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2007统招跨省计划" sheetId="1" r:id="rId1"/>
  </sheets>
  <externalReferences>
    <externalReference r:id="rId4"/>
  </externalReferences>
  <definedNames>
    <definedName name="_xlnm.Print_Area" localSheetId="0">'2007统招跨省计划'!$A$2:$L$60</definedName>
    <definedName name="_xlnm.Print_Titles" localSheetId="0">'2007统招跨省计划'!$1:$2</definedName>
  </definedNames>
  <calcPr fullCalcOnLoad="1"/>
</workbook>
</file>

<file path=xl/sharedStrings.xml><?xml version="1.0" encoding="utf-8"?>
<sst xmlns="http://schemas.openxmlformats.org/spreadsheetml/2006/main" count="34" uniqueCount="34">
  <si>
    <t>学校及专业</t>
  </si>
  <si>
    <t>天津</t>
  </si>
  <si>
    <t>山西</t>
  </si>
  <si>
    <t>内蒙古</t>
  </si>
  <si>
    <t>辽宁</t>
  </si>
  <si>
    <t>吉林</t>
  </si>
  <si>
    <t>黑龙江</t>
  </si>
  <si>
    <t>上海</t>
  </si>
  <si>
    <t>序
号</t>
  </si>
  <si>
    <t>新疆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</si>
  <si>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</si>
  <si>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</si>
  <si>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</si>
  <si>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</si>
  <si>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</si>
  <si>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</si>
  <si>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</si>
  <si>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</si>
  <si>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</si>
  <si>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</si>
  <si>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</si>
  <si>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</si>
  <si>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</si>
  <si>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</si>
  <si>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</si>
  <si>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</si>
  <si>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</si>
  <si>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</si>
  <si>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</si>
  <si>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说明:计划数红色部分为文科专业</t>
  </si>
  <si>
    <t>南京工业大学统招本科</t>
  </si>
  <si>
    <t>北京</t>
  </si>
  <si>
    <t>河北</t>
  </si>
  <si>
    <r>
      <t>南京工业大学</t>
    </r>
    <r>
      <rPr>
        <b/>
        <sz val="20"/>
        <rFont val="Times New Roman"/>
        <family val="1"/>
      </rPr>
      <t>2007</t>
    </r>
    <r>
      <rPr>
        <b/>
        <sz val="20"/>
        <rFont val="宋体"/>
        <family val="0"/>
      </rPr>
      <t>年跨省招生计划表</t>
    </r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</si>
</sst>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.00_ "/>
    <numFmt numFmtId="193" formatCode="0.0_ "/>
    <numFmt numFmtId="194" formatCode="0_ 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华文中宋"/>
      <family val="0"/>
    </font>
    <font>
      <sz val="12"/>
      <color indexed="1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16" applyFont="1" applyBorder="1">
      <alignment/>
      <protection/>
    </xf>
    <xf numFmtId="0" fontId="0" fillId="0" borderId="0" xfId="16">
      <alignment/>
      <protection/>
    </xf>
    <xf numFmtId="0" fontId="0" fillId="0" borderId="0" xfId="16" applyBorder="1">
      <alignment/>
      <protection/>
    </xf>
    <xf numFmtId="0" fontId="4" fillId="2" borderId="0" xfId="16" applyFont="1" applyFill="1" applyBorder="1">
      <alignment/>
      <protection/>
    </xf>
    <xf numFmtId="0" fontId="0" fillId="2" borderId="0" xfId="16" applyFill="1">
      <alignment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textRotation="255"/>
      <protection/>
    </xf>
    <xf numFmtId="0" fontId="8" fillId="2" borderId="0" xfId="16" applyFont="1" applyFill="1" applyAlignment="1">
      <alignment horizontal="center" vertical="center"/>
      <protection/>
    </xf>
    <xf numFmtId="0" fontId="7" fillId="2" borderId="1" xfId="16" applyFont="1" applyFill="1" applyBorder="1" applyAlignment="1">
      <alignment horizontal="center" vertical="center"/>
      <protection/>
    </xf>
    <xf numFmtId="0" fontId="8" fillId="2" borderId="0" xfId="16" applyFont="1" applyFill="1" applyBorder="1" applyAlignment="1">
      <alignment horizontal="center" vertical="center"/>
      <protection/>
    </xf>
    <xf numFmtId="0" fontId="0" fillId="2" borderId="0" xfId="16" applyFill="1" applyAlignment="1">
      <alignment horizontal="center" vertical="center"/>
      <protection/>
    </xf>
    <xf numFmtId="0" fontId="5" fillId="2" borderId="1" xfId="16" applyFont="1" applyFill="1" applyBorder="1" applyAlignment="1">
      <alignment horizontal="left" vertical="center"/>
      <protection/>
    </xf>
    <xf numFmtId="0" fontId="6" fillId="2" borderId="1" xfId="16" applyFont="1" applyFill="1" applyBorder="1" applyAlignment="1">
      <alignment horizontal="center" vertical="center"/>
      <protection/>
    </xf>
    <xf numFmtId="0" fontId="5" fillId="2" borderId="0" xfId="16" applyFont="1" applyFill="1" applyBorder="1" applyAlignment="1">
      <alignment horizontal="left" vertical="center"/>
      <protection/>
    </xf>
    <xf numFmtId="0" fontId="5" fillId="2" borderId="0" xfId="16" applyFont="1" applyFill="1" applyBorder="1" applyAlignment="1">
      <alignment horizontal="center" vertical="center"/>
      <protection/>
    </xf>
    <xf numFmtId="0" fontId="6" fillId="2" borderId="0" xfId="16" applyFont="1" applyFill="1" applyBorder="1" applyAlignment="1">
      <alignment horizontal="center" vertical="center"/>
      <protection/>
    </xf>
    <xf numFmtId="0" fontId="0" fillId="2" borderId="0" xfId="16" applyFill="1" applyBorder="1" applyAlignment="1">
      <alignment horizontal="center" vertical="center"/>
      <protection/>
    </xf>
    <xf numFmtId="0" fontId="9" fillId="2" borderId="1" xfId="16" applyFont="1" applyFill="1" applyBorder="1" applyAlignment="1">
      <alignment horizontal="center" vertical="center" textRotation="255"/>
      <protection/>
    </xf>
    <xf numFmtId="0" fontId="9" fillId="2" borderId="1" xfId="16" applyFont="1" applyFill="1" applyBorder="1" applyAlignment="1">
      <alignment horizontal="center" vertical="center"/>
      <protection/>
    </xf>
    <xf numFmtId="0" fontId="0" fillId="2" borderId="1" xfId="16" applyFont="1" applyFill="1" applyBorder="1" applyAlignment="1">
      <alignment horizontal="center" vertical="center"/>
      <protection/>
    </xf>
    <xf numFmtId="0" fontId="5" fillId="2" borderId="0" xfId="16" applyFont="1" applyFill="1" applyAlignment="1">
      <alignment horizontal="center" vertical="center"/>
      <protection/>
    </xf>
    <xf numFmtId="0" fontId="5" fillId="2" borderId="2" xfId="16" applyFont="1" applyFill="1" applyBorder="1" applyAlignment="1">
      <alignment horizontal="center" wrapText="1"/>
      <protection/>
    </xf>
    <xf numFmtId="0" fontId="5" fillId="2" borderId="3" xfId="16" applyFont="1" applyFill="1" applyBorder="1" applyAlignment="1">
      <alignment horizontal="center"/>
      <protection/>
    </xf>
    <xf numFmtId="0" fontId="10" fillId="2" borderId="1" xfId="16" applyFont="1" applyFill="1" applyBorder="1" applyAlignment="1">
      <alignment horizontal="center" vertical="center"/>
      <protection/>
    </xf>
    <xf numFmtId="0" fontId="11" fillId="2" borderId="1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2006年招生计划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29983;&#35745;&#21010;\2007\2007&#24180;&#25307;&#29983;&#35745;&#21010;\2007&#24180;&#25307;&#29983;&#35745;&#21010;3&#26376;18&#26085;&#26368;&#32456;&#20351;&#29992;&#31295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务处07.3.19稿（民办用)"/>
      <sheetName val="教务处07.3.19稿"/>
      <sheetName val="07统招分省计划"/>
      <sheetName val="2007统招省内外"/>
      <sheetName val="2007统招省内外未调整本二省外少"/>
      <sheetName val="2007统招跨省计划"/>
      <sheetName val="2007民办省内外"/>
      <sheetName val="2007民办跨省计划260稿"/>
      <sheetName val="07民办分省计划260稿"/>
    </sheetNames>
    <sheetDataSet>
      <sheetData sheetId="3">
        <row r="4">
          <cell r="I4">
            <v>150</v>
          </cell>
        </row>
        <row r="5">
          <cell r="I5">
            <v>44</v>
          </cell>
        </row>
        <row r="6">
          <cell r="I6">
            <v>70</v>
          </cell>
        </row>
        <row r="7">
          <cell r="I7">
            <v>45</v>
          </cell>
        </row>
        <row r="8">
          <cell r="I8">
            <v>38</v>
          </cell>
        </row>
        <row r="9">
          <cell r="I9">
            <v>43</v>
          </cell>
        </row>
        <row r="10">
          <cell r="I10">
            <v>43</v>
          </cell>
        </row>
        <row r="11">
          <cell r="I11">
            <v>24</v>
          </cell>
        </row>
        <row r="13">
          <cell r="I13">
            <v>70</v>
          </cell>
        </row>
        <row r="14">
          <cell r="I14">
            <v>39</v>
          </cell>
        </row>
        <row r="15">
          <cell r="I15">
            <v>43</v>
          </cell>
        </row>
        <row r="16">
          <cell r="I16">
            <v>35</v>
          </cell>
        </row>
        <row r="17">
          <cell r="I17">
            <v>43</v>
          </cell>
        </row>
        <row r="18">
          <cell r="I18">
            <v>41</v>
          </cell>
        </row>
        <row r="19">
          <cell r="I19">
            <v>43</v>
          </cell>
        </row>
        <row r="20">
          <cell r="I20">
            <v>48</v>
          </cell>
        </row>
        <row r="21">
          <cell r="I21">
            <v>40</v>
          </cell>
        </row>
        <row r="22">
          <cell r="I22">
            <v>40</v>
          </cell>
        </row>
        <row r="23">
          <cell r="I23">
            <v>42</v>
          </cell>
        </row>
        <row r="24">
          <cell r="I24">
            <v>40</v>
          </cell>
        </row>
        <row r="25">
          <cell r="I25">
            <v>33</v>
          </cell>
        </row>
        <row r="26">
          <cell r="I26">
            <v>43</v>
          </cell>
        </row>
        <row r="27">
          <cell r="I27">
            <v>25</v>
          </cell>
        </row>
        <row r="28">
          <cell r="I28">
            <v>21</v>
          </cell>
        </row>
        <row r="29">
          <cell r="I29">
            <v>42</v>
          </cell>
        </row>
        <row r="30">
          <cell r="I30">
            <v>20</v>
          </cell>
        </row>
        <row r="31">
          <cell r="I31">
            <v>117</v>
          </cell>
        </row>
        <row r="32">
          <cell r="I32">
            <v>41</v>
          </cell>
        </row>
        <row r="33">
          <cell r="I33">
            <v>43</v>
          </cell>
        </row>
        <row r="34">
          <cell r="I34">
            <v>39</v>
          </cell>
        </row>
        <row r="35">
          <cell r="I35">
            <v>52</v>
          </cell>
        </row>
        <row r="36">
          <cell r="I36">
            <v>45</v>
          </cell>
        </row>
        <row r="37">
          <cell r="I37">
            <v>43</v>
          </cell>
        </row>
        <row r="38">
          <cell r="I38">
            <v>44</v>
          </cell>
        </row>
        <row r="39">
          <cell r="I39">
            <v>48</v>
          </cell>
        </row>
        <row r="40">
          <cell r="I40">
            <v>40</v>
          </cell>
        </row>
        <row r="41">
          <cell r="I41">
            <v>55</v>
          </cell>
        </row>
        <row r="42">
          <cell r="I42">
            <v>82</v>
          </cell>
        </row>
        <row r="43">
          <cell r="I43">
            <v>52</v>
          </cell>
        </row>
        <row r="44">
          <cell r="I44">
            <v>24</v>
          </cell>
        </row>
        <row r="45">
          <cell r="I45">
            <v>48</v>
          </cell>
        </row>
        <row r="46">
          <cell r="I46">
            <v>28</v>
          </cell>
        </row>
        <row r="47">
          <cell r="I47">
            <v>44</v>
          </cell>
        </row>
        <row r="48">
          <cell r="I48">
            <v>47</v>
          </cell>
        </row>
        <row r="49">
          <cell r="I49">
            <v>39</v>
          </cell>
        </row>
        <row r="50">
          <cell r="I50">
            <v>34</v>
          </cell>
        </row>
        <row r="51">
          <cell r="I51">
            <v>53</v>
          </cell>
        </row>
        <row r="52">
          <cell r="I52">
            <v>36</v>
          </cell>
        </row>
        <row r="53">
          <cell r="I53">
            <v>50</v>
          </cell>
        </row>
        <row r="54">
          <cell r="I54">
            <v>51</v>
          </cell>
        </row>
        <row r="55">
          <cell r="I55">
            <v>44</v>
          </cell>
        </row>
        <row r="56">
          <cell r="I56">
            <v>50</v>
          </cell>
        </row>
        <row r="57">
          <cell r="I57">
            <v>51</v>
          </cell>
        </row>
        <row r="58">
          <cell r="I58">
            <v>58</v>
          </cell>
        </row>
        <row r="59">
          <cell r="I59">
            <v>93</v>
          </cell>
        </row>
        <row r="60">
          <cell r="I60">
            <v>27</v>
          </cell>
        </row>
        <row r="61">
          <cell r="I61">
            <v>20</v>
          </cell>
        </row>
      </sheetData>
      <sheetData sheetId="4">
        <row r="4">
          <cell r="B4" t="str">
            <v>化学工程与工艺</v>
          </cell>
        </row>
        <row r="5">
          <cell r="B5" t="str">
            <v>化学</v>
          </cell>
        </row>
        <row r="6">
          <cell r="B6" t="str">
            <v>无机非金属材料工程</v>
          </cell>
        </row>
        <row r="7">
          <cell r="B7" t="str">
            <v>高分子材料与工程</v>
          </cell>
        </row>
        <row r="8">
          <cell r="B8" t="str">
            <v>金属材料工程(腐蚀与防护方向)</v>
          </cell>
        </row>
        <row r="9">
          <cell r="B9" t="str">
            <v>材料化学</v>
          </cell>
        </row>
        <row r="10">
          <cell r="B10" t="str">
            <v>复合材料与工程</v>
          </cell>
        </row>
        <row r="11">
          <cell r="B11" t="str">
            <v>材料物理</v>
          </cell>
        </row>
        <row r="13">
          <cell r="B13" t="str">
            <v>过程装备与控制工程</v>
          </cell>
        </row>
        <row r="14">
          <cell r="B14" t="str">
            <v>机械工程及自动化</v>
          </cell>
        </row>
        <row r="15">
          <cell r="B15" t="str">
            <v>热能与动力工程</v>
          </cell>
        </row>
        <row r="16">
          <cell r="B16" t="str">
            <v>生物工程</v>
          </cell>
        </row>
        <row r="17">
          <cell r="B17" t="str">
            <v>制药工程</v>
          </cell>
        </row>
        <row r="18">
          <cell r="B18" t="str">
            <v>药物制剂</v>
          </cell>
        </row>
        <row r="19">
          <cell r="B19" t="str">
            <v>食品科学与工程</v>
          </cell>
        </row>
        <row r="20">
          <cell r="B20" t="str">
            <v>生物技术</v>
          </cell>
        </row>
        <row r="21">
          <cell r="B21" t="str">
            <v>计算机科学与技术</v>
          </cell>
        </row>
        <row r="22">
          <cell r="B22" t="str">
            <v>电子信息工程</v>
          </cell>
        </row>
        <row r="23">
          <cell r="B23" t="str">
            <v>通信工程</v>
          </cell>
        </row>
        <row r="24">
          <cell r="B24" t="str">
            <v>自动化</v>
          </cell>
        </row>
        <row r="25">
          <cell r="B25" t="str">
            <v>电气工程及其自动化</v>
          </cell>
        </row>
        <row r="26">
          <cell r="B26" t="str">
            <v>测控技术与仪器</v>
          </cell>
        </row>
        <row r="27">
          <cell r="B27" t="str">
            <v>建筑学</v>
          </cell>
        </row>
        <row r="28">
          <cell r="B28" t="str">
            <v>城市规划</v>
          </cell>
        </row>
        <row r="29">
          <cell r="B29" t="str">
            <v>艺术设计</v>
          </cell>
        </row>
        <row r="30">
          <cell r="B30" t="str">
            <v>工业设计</v>
          </cell>
        </row>
        <row r="31">
          <cell r="B31" t="str">
            <v>土木工程</v>
          </cell>
        </row>
        <row r="32">
          <cell r="B32" t="str">
            <v>测绘工程</v>
          </cell>
        </row>
        <row r="33">
          <cell r="B33" t="str">
            <v>勘查技术与工程</v>
          </cell>
        </row>
        <row r="34">
          <cell r="B34" t="str">
            <v>交通工程</v>
          </cell>
        </row>
        <row r="35">
          <cell r="B35" t="str">
            <v>地理信息系统</v>
          </cell>
        </row>
        <row r="36">
          <cell r="B36" t="str">
            <v>城市地下空间工程</v>
          </cell>
        </row>
        <row r="37">
          <cell r="B37" t="str">
            <v>建筑环境与设备工程</v>
          </cell>
        </row>
        <row r="38">
          <cell r="B38" t="str">
            <v>给水排水工程</v>
          </cell>
        </row>
        <row r="39">
          <cell r="B39" t="str">
            <v>环境工程</v>
          </cell>
        </row>
        <row r="40">
          <cell r="B40" t="str">
            <v>安全工程</v>
          </cell>
        </row>
        <row r="41">
          <cell r="B41" t="str">
            <v>消防工程</v>
          </cell>
        </row>
        <row r="42">
          <cell r="B42" t="str">
            <v>应用化学</v>
          </cell>
        </row>
        <row r="43">
          <cell r="B43" t="str">
            <v>轻化工程</v>
          </cell>
        </row>
        <row r="44">
          <cell r="B44" t="str">
            <v>信息与计算科学</v>
          </cell>
        </row>
        <row r="45">
          <cell r="B45" t="str">
            <v>应用物理学</v>
          </cell>
        </row>
        <row r="46">
          <cell r="B46" t="str">
            <v>数学与应用数学</v>
          </cell>
        </row>
        <row r="47">
          <cell r="B47" t="str">
            <v>工商管理</v>
          </cell>
        </row>
        <row r="48">
          <cell r="B48" t="str">
            <v>市场营销</v>
          </cell>
        </row>
        <row r="49">
          <cell r="B49" t="str">
            <v>会计学</v>
          </cell>
        </row>
        <row r="50">
          <cell r="B50" t="str">
            <v>国际经济与贸易</v>
          </cell>
        </row>
        <row r="51">
          <cell r="B51" t="str">
            <v>人力资源管理</v>
          </cell>
        </row>
        <row r="52">
          <cell r="B52" t="str">
            <v>工程管理</v>
          </cell>
        </row>
        <row r="53">
          <cell r="B53" t="str">
            <v>信息管理与信息系统</v>
          </cell>
        </row>
        <row r="54">
          <cell r="B54" t="str">
            <v>工业工程</v>
          </cell>
        </row>
        <row r="55">
          <cell r="B55" t="str">
            <v>法学</v>
          </cell>
        </row>
        <row r="56">
          <cell r="B56" t="str">
            <v>社会工作</v>
          </cell>
        </row>
        <row r="57">
          <cell r="B57" t="str">
            <v>公共事业管理</v>
          </cell>
        </row>
        <row r="58">
          <cell r="B58" t="str">
            <v>行政管理</v>
          </cell>
        </row>
        <row r="59">
          <cell r="B59" t="str">
            <v>英语</v>
          </cell>
        </row>
        <row r="60">
          <cell r="B60" t="str">
            <v>日语</v>
          </cell>
        </row>
        <row r="61">
          <cell r="B61" t="str">
            <v>德语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:AE1"/>
    </sheetView>
  </sheetViews>
  <sheetFormatPr defaultColWidth="9.00390625" defaultRowHeight="14.25"/>
  <cols>
    <col min="1" max="1" width="5.50390625" style="5" customWidth="1"/>
    <col min="2" max="2" width="24.00390625" style="14" customWidth="1"/>
    <col min="3" max="3" width="3.375" style="15" customWidth="1"/>
    <col min="4" max="4" width="2.875" style="15" customWidth="1"/>
    <col min="5" max="11" width="3.125" style="15" customWidth="1"/>
    <col min="12" max="12" width="4.875" style="15" customWidth="1"/>
    <col min="13" max="13" width="3.75390625" style="15" customWidth="1"/>
    <col min="14" max="18" width="3.125" style="15" customWidth="1"/>
    <col min="19" max="19" width="3.375" style="15" customWidth="1"/>
    <col min="20" max="30" width="3.125" style="15" customWidth="1"/>
    <col min="31" max="31" width="3.75390625" style="15" customWidth="1"/>
    <col min="32" max="54" width="9.00390625" style="3" customWidth="1"/>
    <col min="55" max="16384" width="9.00390625" style="2" customWidth="1"/>
  </cols>
  <sheetData>
    <row r="1" spans="1:31" s="1" customFormat="1" ht="34.5" customHeight="1">
      <c r="A1" s="4"/>
      <c r="B1" s="24" t="s">
        <v>33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39" customHeight="1">
      <c r="A2" s="22" t="s">
        <v>8</v>
      </c>
      <c r="B2" s="6" t="s">
        <v>0</v>
      </c>
      <c r="C2" s="18" t="s">
        <v>31</v>
      </c>
      <c r="D2" s="7" t="s">
        <v>1</v>
      </c>
      <c r="E2" s="18" t="s">
        <v>32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  <c r="X2" s="18" t="s">
        <v>22</v>
      </c>
      <c r="Y2" s="18" t="s">
        <v>23</v>
      </c>
      <c r="Z2" s="18" t="s">
        <v>24</v>
      </c>
      <c r="AA2" s="18" t="s">
        <v>25</v>
      </c>
      <c r="AB2" s="18" t="s">
        <v>26</v>
      </c>
      <c r="AC2" s="18" t="s">
        <v>27</v>
      </c>
      <c r="AD2" s="18" t="s">
        <v>28</v>
      </c>
      <c r="AE2" s="18" t="s">
        <v>9</v>
      </c>
    </row>
    <row r="3" spans="1:54" s="8" customFormat="1" ht="14.25">
      <c r="A3" s="23"/>
      <c r="B3" s="9" t="s">
        <v>30</v>
      </c>
      <c r="C3" s="6">
        <f aca="true" t="shared" si="0" ref="C3:AD3">SUM(C4:C60)</f>
        <v>35</v>
      </c>
      <c r="D3" s="6">
        <f t="shared" si="0"/>
        <v>25</v>
      </c>
      <c r="E3" s="6">
        <f t="shared" si="0"/>
        <v>15</v>
      </c>
      <c r="F3" s="6">
        <f t="shared" si="0"/>
        <v>20</v>
      </c>
      <c r="G3" s="6">
        <f t="shared" si="0"/>
        <v>10</v>
      </c>
      <c r="H3" s="6">
        <f t="shared" si="0"/>
        <v>45</v>
      </c>
      <c r="I3" s="6">
        <f t="shared" si="0"/>
        <v>15</v>
      </c>
      <c r="J3" s="6">
        <f t="shared" si="0"/>
        <v>10</v>
      </c>
      <c r="K3" s="6">
        <f t="shared" si="0"/>
        <v>25</v>
      </c>
      <c r="L3" s="19">
        <f t="shared" si="0"/>
        <v>2663</v>
      </c>
      <c r="M3" s="19">
        <f t="shared" si="0"/>
        <v>70</v>
      </c>
      <c r="N3" s="19">
        <f t="shared" si="0"/>
        <v>35</v>
      </c>
      <c r="O3" s="19">
        <f t="shared" si="0"/>
        <v>35</v>
      </c>
      <c r="P3" s="19">
        <f t="shared" si="0"/>
        <v>25</v>
      </c>
      <c r="Q3" s="19">
        <f t="shared" si="0"/>
        <v>60</v>
      </c>
      <c r="R3" s="19">
        <f t="shared" si="0"/>
        <v>30</v>
      </c>
      <c r="S3" s="19">
        <f t="shared" si="0"/>
        <v>30</v>
      </c>
      <c r="T3" s="19">
        <f t="shared" si="0"/>
        <v>20</v>
      </c>
      <c r="U3" s="19">
        <f t="shared" si="0"/>
        <v>10</v>
      </c>
      <c r="V3" s="19">
        <f t="shared" si="0"/>
        <v>15</v>
      </c>
      <c r="W3" s="19">
        <f t="shared" si="0"/>
        <v>15</v>
      </c>
      <c r="X3" s="19">
        <f t="shared" si="0"/>
        <v>20</v>
      </c>
      <c r="Y3" s="19">
        <f t="shared" si="0"/>
        <v>20</v>
      </c>
      <c r="Z3" s="19">
        <f t="shared" si="0"/>
        <v>15</v>
      </c>
      <c r="AA3" s="19">
        <f t="shared" si="0"/>
        <v>15</v>
      </c>
      <c r="AB3" s="19">
        <f t="shared" si="0"/>
        <v>10</v>
      </c>
      <c r="AC3" s="19">
        <f t="shared" si="0"/>
        <v>10</v>
      </c>
      <c r="AD3" s="19">
        <f t="shared" si="0"/>
        <v>10</v>
      </c>
      <c r="AE3" s="19">
        <v>35</v>
      </c>
      <c r="AF3" s="10"/>
      <c r="AG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11" customFormat="1" ht="14.25">
      <c r="A4" s="20">
        <v>1</v>
      </c>
      <c r="B4" s="12" t="str">
        <f>'[1]2007统招省内外未调整本二省外少'!B16</f>
        <v>生物工程</v>
      </c>
      <c r="C4" s="6">
        <v>1</v>
      </c>
      <c r="D4" s="6">
        <v>1</v>
      </c>
      <c r="E4" s="6"/>
      <c r="F4" s="6"/>
      <c r="G4" s="6"/>
      <c r="H4" s="6"/>
      <c r="I4" s="6"/>
      <c r="J4" s="6"/>
      <c r="K4" s="6"/>
      <c r="L4" s="6">
        <f>'[1]2007统招省内外'!I16</f>
        <v>35</v>
      </c>
      <c r="M4" s="6"/>
      <c r="N4" s="6">
        <v>1</v>
      </c>
      <c r="O4" s="6">
        <v>2</v>
      </c>
      <c r="P4" s="6"/>
      <c r="Q4" s="6">
        <v>2</v>
      </c>
      <c r="R4" s="6"/>
      <c r="S4" s="6">
        <v>1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7"/>
      <c r="AG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1" customFormat="1" ht="14.25">
      <c r="A5" s="20">
        <v>2</v>
      </c>
      <c r="B5" s="12" t="str">
        <f>'[1]2007统招省内外未调整本二省外少'!B17</f>
        <v>制药工程</v>
      </c>
      <c r="C5" s="6"/>
      <c r="D5" s="6"/>
      <c r="E5" s="6"/>
      <c r="F5" s="6"/>
      <c r="G5" s="6"/>
      <c r="H5" s="6">
        <v>2</v>
      </c>
      <c r="I5" s="6"/>
      <c r="J5" s="6"/>
      <c r="K5" s="6"/>
      <c r="L5" s="6">
        <f>'[1]2007统招省内外'!I17</f>
        <v>43</v>
      </c>
      <c r="M5" s="6"/>
      <c r="N5" s="6"/>
      <c r="O5" s="6"/>
      <c r="P5" s="6">
        <v>2</v>
      </c>
      <c r="Q5" s="6"/>
      <c r="R5" s="6"/>
      <c r="S5" s="6"/>
      <c r="T5" s="6">
        <v>2</v>
      </c>
      <c r="U5" s="6"/>
      <c r="V5" s="6"/>
      <c r="W5" s="6"/>
      <c r="X5" s="6"/>
      <c r="Y5" s="6"/>
      <c r="Z5" s="6">
        <v>2</v>
      </c>
      <c r="AA5" s="6"/>
      <c r="AB5" s="6"/>
      <c r="AC5" s="6"/>
      <c r="AD5" s="6"/>
      <c r="AE5" s="6"/>
      <c r="AF5" s="17"/>
      <c r="AG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1" customFormat="1" ht="14.25">
      <c r="A6" s="20">
        <v>3</v>
      </c>
      <c r="B6" s="12" t="str">
        <f>'[1]2007统招省内外未调整本二省外少'!B21</f>
        <v>计算机科学与技术</v>
      </c>
      <c r="C6" s="6"/>
      <c r="D6" s="6"/>
      <c r="E6" s="6"/>
      <c r="F6" s="6"/>
      <c r="G6" s="6"/>
      <c r="H6" s="6">
        <v>2</v>
      </c>
      <c r="I6" s="6">
        <v>1</v>
      </c>
      <c r="J6" s="6">
        <v>1</v>
      </c>
      <c r="K6" s="6"/>
      <c r="L6" s="6">
        <f>'[1]2007统招省内外'!I21</f>
        <v>40</v>
      </c>
      <c r="M6" s="6">
        <v>1</v>
      </c>
      <c r="N6" s="6"/>
      <c r="O6" s="6"/>
      <c r="P6" s="6"/>
      <c r="Q6" s="6"/>
      <c r="R6" s="6"/>
      <c r="S6" s="6"/>
      <c r="T6" s="6">
        <v>1</v>
      </c>
      <c r="U6" s="6"/>
      <c r="V6" s="6"/>
      <c r="W6" s="6"/>
      <c r="X6" s="6"/>
      <c r="Y6" s="6"/>
      <c r="Z6" s="6"/>
      <c r="AA6" s="6"/>
      <c r="AB6" s="6">
        <v>1</v>
      </c>
      <c r="AC6" s="6"/>
      <c r="AD6" s="6">
        <v>1</v>
      </c>
      <c r="AE6" s="6"/>
      <c r="AF6" s="17"/>
      <c r="AG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1" customFormat="1" ht="14.25">
      <c r="A7" s="20">
        <v>4</v>
      </c>
      <c r="B7" s="12" t="str">
        <f>'[1]2007统招省内外未调整本二省外少'!B18</f>
        <v>药物制剂</v>
      </c>
      <c r="C7" s="6"/>
      <c r="D7" s="6"/>
      <c r="E7" s="6"/>
      <c r="F7" s="6">
        <v>2</v>
      </c>
      <c r="G7" s="6"/>
      <c r="H7" s="6"/>
      <c r="I7" s="6">
        <v>2</v>
      </c>
      <c r="J7" s="6"/>
      <c r="K7" s="6"/>
      <c r="L7" s="6">
        <f>'[1]2007统招省内外'!I18</f>
        <v>41</v>
      </c>
      <c r="M7" s="6">
        <v>2</v>
      </c>
      <c r="N7" s="6"/>
      <c r="O7" s="6"/>
      <c r="P7" s="6"/>
      <c r="Q7" s="6"/>
      <c r="R7" s="6"/>
      <c r="S7" s="6"/>
      <c r="T7" s="6"/>
      <c r="U7" s="6"/>
      <c r="V7" s="6">
        <v>2</v>
      </c>
      <c r="W7" s="6"/>
      <c r="X7" s="6"/>
      <c r="Y7" s="6"/>
      <c r="Z7" s="6"/>
      <c r="AA7" s="6"/>
      <c r="AB7" s="6"/>
      <c r="AC7" s="6"/>
      <c r="AD7" s="6"/>
      <c r="AE7" s="6">
        <v>2</v>
      </c>
      <c r="AF7" s="17"/>
      <c r="AG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1" customFormat="1" ht="14.25">
      <c r="A8" s="20">
        <v>5</v>
      </c>
      <c r="B8" s="12" t="str">
        <f>'[1]2007统招省内外未调整本二省外少'!B23</f>
        <v>通信工程</v>
      </c>
      <c r="C8" s="6">
        <v>1</v>
      </c>
      <c r="D8" s="6">
        <v>1</v>
      </c>
      <c r="E8" s="6"/>
      <c r="F8" s="6"/>
      <c r="G8" s="6"/>
      <c r="H8" s="6">
        <v>1</v>
      </c>
      <c r="I8" s="6">
        <v>1</v>
      </c>
      <c r="J8" s="6"/>
      <c r="K8" s="6"/>
      <c r="L8" s="6">
        <f>'[1]2007统招省内外'!I23</f>
        <v>42</v>
      </c>
      <c r="M8" s="6"/>
      <c r="N8" s="6"/>
      <c r="O8" s="6"/>
      <c r="P8" s="6"/>
      <c r="Q8" s="6">
        <v>2</v>
      </c>
      <c r="R8" s="6"/>
      <c r="S8" s="6"/>
      <c r="T8" s="6"/>
      <c r="U8" s="6"/>
      <c r="V8" s="6"/>
      <c r="W8" s="6"/>
      <c r="X8" s="6">
        <v>2</v>
      </c>
      <c r="Y8" s="6"/>
      <c r="Z8" s="6">
        <v>2</v>
      </c>
      <c r="AA8" s="6"/>
      <c r="AB8" s="6"/>
      <c r="AC8" s="6"/>
      <c r="AD8" s="6"/>
      <c r="AE8" s="6"/>
      <c r="AF8" s="17"/>
      <c r="AG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21" customFormat="1" ht="14.25">
      <c r="A9" s="20">
        <v>6</v>
      </c>
      <c r="B9" s="12" t="str">
        <f>'[1]2007统招省内外未调整本二省外少'!B50</f>
        <v>国际经济与贸易</v>
      </c>
      <c r="C9" s="13">
        <v>2</v>
      </c>
      <c r="D9" s="6"/>
      <c r="E9" s="6"/>
      <c r="F9" s="6"/>
      <c r="G9" s="6"/>
      <c r="H9" s="13">
        <v>2</v>
      </c>
      <c r="I9" s="6"/>
      <c r="J9" s="6"/>
      <c r="K9" s="6"/>
      <c r="L9" s="6">
        <f>'[1]2007统招省内外'!I50</f>
        <v>34</v>
      </c>
      <c r="M9" s="13">
        <v>2</v>
      </c>
      <c r="N9" s="6"/>
      <c r="O9" s="6"/>
      <c r="P9" s="6"/>
      <c r="Q9" s="13">
        <v>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5"/>
      <c r="AG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1" customFormat="1" ht="14.25">
      <c r="A10" s="20">
        <v>7</v>
      </c>
      <c r="B10" s="12" t="str">
        <f>'[1]2007统招省内外未调整本二省外少'!B20</f>
        <v>生物技术</v>
      </c>
      <c r="C10" s="6"/>
      <c r="D10" s="6"/>
      <c r="E10" s="6"/>
      <c r="F10" s="6"/>
      <c r="G10" s="6"/>
      <c r="H10" s="6"/>
      <c r="I10" s="6"/>
      <c r="J10" s="6"/>
      <c r="K10" s="6"/>
      <c r="L10" s="6">
        <f>'[1]2007统招省内外'!I20</f>
        <v>48</v>
      </c>
      <c r="M10" s="6"/>
      <c r="N10" s="6"/>
      <c r="O10" s="6"/>
      <c r="P10" s="6">
        <v>2</v>
      </c>
      <c r="Q10" s="6"/>
      <c r="R10" s="6">
        <v>2</v>
      </c>
      <c r="S10" s="6"/>
      <c r="T10" s="6"/>
      <c r="U10" s="6"/>
      <c r="V10" s="6"/>
      <c r="W10" s="6">
        <v>2</v>
      </c>
      <c r="X10" s="6">
        <v>2</v>
      </c>
      <c r="Y10" s="6"/>
      <c r="Z10" s="6"/>
      <c r="AA10" s="6"/>
      <c r="AB10" s="6">
        <v>2</v>
      </c>
      <c r="AC10" s="6"/>
      <c r="AD10" s="6"/>
      <c r="AE10" s="6"/>
      <c r="AF10" s="17"/>
      <c r="AG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1" customFormat="1" ht="14.25">
      <c r="A11" s="20">
        <v>8</v>
      </c>
      <c r="B11" s="12" t="str">
        <f>'[1]2007统招省内外未调整本二省外少'!B22</f>
        <v>电子信息工程</v>
      </c>
      <c r="C11" s="6"/>
      <c r="D11" s="6"/>
      <c r="E11" s="6"/>
      <c r="F11" s="6">
        <v>2</v>
      </c>
      <c r="G11" s="6"/>
      <c r="H11" s="6"/>
      <c r="I11" s="6"/>
      <c r="J11" s="6"/>
      <c r="K11" s="6"/>
      <c r="L11" s="6">
        <f>'[1]2007统招省内外'!I22</f>
        <v>40</v>
      </c>
      <c r="M11" s="6"/>
      <c r="N11" s="6">
        <v>1</v>
      </c>
      <c r="O11" s="6">
        <v>2</v>
      </c>
      <c r="P11" s="6"/>
      <c r="Q11" s="6"/>
      <c r="R11" s="6"/>
      <c r="S11" s="6"/>
      <c r="T11" s="6"/>
      <c r="U11" s="6"/>
      <c r="V11" s="6"/>
      <c r="W11" s="6"/>
      <c r="X11" s="6"/>
      <c r="Y11" s="6">
        <v>2</v>
      </c>
      <c r="Z11" s="6"/>
      <c r="AA11" s="6"/>
      <c r="AB11" s="6"/>
      <c r="AC11" s="6"/>
      <c r="AD11" s="6"/>
      <c r="AE11" s="6">
        <v>1</v>
      </c>
      <c r="AF11" s="17"/>
      <c r="AG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1" customFormat="1" ht="14.25">
      <c r="A12" s="20">
        <v>9</v>
      </c>
      <c r="B12" s="12" t="str">
        <f>'[1]2007统招省内外未调整本二省外少'!B27</f>
        <v>建筑学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>
        <f>'[1]2007统招省内外'!I27</f>
        <v>25</v>
      </c>
      <c r="M12" s="6">
        <v>1</v>
      </c>
      <c r="N12" s="6"/>
      <c r="O12" s="6">
        <v>1</v>
      </c>
      <c r="P12" s="6"/>
      <c r="Q12" s="6"/>
      <c r="R12" s="6"/>
      <c r="S12" s="6"/>
      <c r="T12" s="6"/>
      <c r="U12" s="6">
        <v>1</v>
      </c>
      <c r="V12" s="6"/>
      <c r="W12" s="6"/>
      <c r="X12" s="6"/>
      <c r="Y12" s="6">
        <v>1</v>
      </c>
      <c r="Z12" s="6"/>
      <c r="AA12" s="6"/>
      <c r="AB12" s="6"/>
      <c r="AC12" s="6"/>
      <c r="AD12" s="6"/>
      <c r="AE12" s="6"/>
      <c r="AF12" s="17"/>
      <c r="AG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1" customFormat="1" ht="14.25">
      <c r="A13" s="20">
        <v>10</v>
      </c>
      <c r="B13" s="12" t="str">
        <f>'[1]2007统招省内外未调整本二省外少'!B25</f>
        <v>电气工程及其自动化</v>
      </c>
      <c r="C13" s="6"/>
      <c r="D13" s="6"/>
      <c r="E13" s="6">
        <v>2</v>
      </c>
      <c r="F13" s="6"/>
      <c r="G13" s="6">
        <v>1</v>
      </c>
      <c r="H13" s="6">
        <v>1</v>
      </c>
      <c r="I13" s="6"/>
      <c r="J13" s="6"/>
      <c r="K13" s="6">
        <v>2</v>
      </c>
      <c r="L13" s="6">
        <f>'[1]2007统招省内外'!I25</f>
        <v>33</v>
      </c>
      <c r="M13" s="6"/>
      <c r="N13" s="6"/>
      <c r="O13" s="6"/>
      <c r="P13" s="6"/>
      <c r="Q13" s="6"/>
      <c r="R13" s="6"/>
      <c r="S13" s="6">
        <v>1</v>
      </c>
      <c r="T13" s="6"/>
      <c r="U13" s="6"/>
      <c r="V13" s="6"/>
      <c r="W13" s="6"/>
      <c r="X13" s="6"/>
      <c r="Y13" s="6"/>
      <c r="Z13" s="6"/>
      <c r="AA13" s="6">
        <v>1</v>
      </c>
      <c r="AB13" s="6">
        <v>1</v>
      </c>
      <c r="AC13" s="6">
        <v>1</v>
      </c>
      <c r="AD13" s="6"/>
      <c r="AE13" s="6"/>
      <c r="AF13" s="17"/>
      <c r="AG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21" customFormat="1" ht="14.25">
      <c r="A14" s="20">
        <v>11</v>
      </c>
      <c r="B14" s="12" t="str">
        <f>'[1]2007统招省内外未调整本二省外少'!B59</f>
        <v>英语</v>
      </c>
      <c r="C14" s="13">
        <v>4</v>
      </c>
      <c r="D14" s="6"/>
      <c r="E14" s="13"/>
      <c r="F14" s="6"/>
      <c r="G14" s="6"/>
      <c r="H14" s="6"/>
      <c r="I14" s="6"/>
      <c r="J14" s="6"/>
      <c r="K14" s="6"/>
      <c r="L14" s="6">
        <f>'[1]2007统招省内外'!I59</f>
        <v>93</v>
      </c>
      <c r="M14" s="13">
        <v>2</v>
      </c>
      <c r="N14" s="13">
        <v>2</v>
      </c>
      <c r="O14" s="13">
        <v>2</v>
      </c>
      <c r="P14" s="6"/>
      <c r="Q14" s="13">
        <v>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5"/>
      <c r="AG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1" customFormat="1" ht="14.25">
      <c r="A15" s="20">
        <v>12</v>
      </c>
      <c r="B15" s="12" t="str">
        <f>'[1]2007统招省内外未调整本二省外少'!B28</f>
        <v>城市规划</v>
      </c>
      <c r="C15" s="6"/>
      <c r="D15" s="6">
        <v>1</v>
      </c>
      <c r="E15" s="6"/>
      <c r="F15" s="6"/>
      <c r="G15" s="6"/>
      <c r="H15" s="6"/>
      <c r="I15" s="6"/>
      <c r="J15" s="6"/>
      <c r="K15" s="6"/>
      <c r="L15" s="6">
        <f>'[1]2007统招省内外'!I28</f>
        <v>21</v>
      </c>
      <c r="M15" s="6"/>
      <c r="N15" s="6">
        <v>1</v>
      </c>
      <c r="O15" s="6"/>
      <c r="P15" s="6"/>
      <c r="Q15" s="6">
        <v>1</v>
      </c>
      <c r="R15" s="6"/>
      <c r="S15" s="6"/>
      <c r="T15" s="6"/>
      <c r="U15" s="6"/>
      <c r="V15" s="6"/>
      <c r="W15" s="6"/>
      <c r="X15" s="6">
        <v>1</v>
      </c>
      <c r="Y15" s="6"/>
      <c r="Z15" s="6"/>
      <c r="AA15" s="6"/>
      <c r="AB15" s="6"/>
      <c r="AC15" s="6"/>
      <c r="AD15" s="6"/>
      <c r="AE15" s="6"/>
      <c r="AF15" s="17"/>
      <c r="AG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1" customFormat="1" ht="14.25">
      <c r="A16" s="20">
        <v>13</v>
      </c>
      <c r="B16" s="12" t="str">
        <f>'[1]2007统招省内外未调整本二省外少'!B4</f>
        <v>化学工程与工艺</v>
      </c>
      <c r="C16" s="6">
        <v>2</v>
      </c>
      <c r="D16" s="6">
        <v>2</v>
      </c>
      <c r="E16" s="6">
        <v>2</v>
      </c>
      <c r="F16" s="6">
        <v>2</v>
      </c>
      <c r="G16" s="6">
        <v>1</v>
      </c>
      <c r="H16" s="6">
        <v>4</v>
      </c>
      <c r="I16" s="6">
        <v>2</v>
      </c>
      <c r="J16" s="6"/>
      <c r="K16" s="6">
        <v>3</v>
      </c>
      <c r="L16" s="6">
        <f>'[1]2007统招省内外'!I4</f>
        <v>150</v>
      </c>
      <c r="M16" s="6">
        <v>5</v>
      </c>
      <c r="N16" s="6">
        <v>4</v>
      </c>
      <c r="O16" s="6">
        <v>3</v>
      </c>
      <c r="P16" s="6">
        <v>3</v>
      </c>
      <c r="Q16" s="6">
        <v>5</v>
      </c>
      <c r="R16" s="6">
        <v>2</v>
      </c>
      <c r="S16" s="6">
        <v>4</v>
      </c>
      <c r="T16" s="6">
        <v>3</v>
      </c>
      <c r="U16" s="6">
        <v>2</v>
      </c>
      <c r="V16" s="6">
        <v>3</v>
      </c>
      <c r="W16" s="6">
        <v>2</v>
      </c>
      <c r="X16" s="6">
        <v>3</v>
      </c>
      <c r="Y16" s="6">
        <v>3</v>
      </c>
      <c r="Z16" s="6">
        <v>2</v>
      </c>
      <c r="AA16" s="6">
        <v>3</v>
      </c>
      <c r="AB16" s="6"/>
      <c r="AC16" s="6"/>
      <c r="AD16" s="6">
        <v>3</v>
      </c>
      <c r="AE16" s="6">
        <v>4</v>
      </c>
      <c r="AF16" s="17"/>
      <c r="AG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1" customFormat="1" ht="14.25">
      <c r="A17" s="20">
        <v>14</v>
      </c>
      <c r="B17" s="12" t="str">
        <f>'[1]2007统招省内外未调整本二省外少'!B5</f>
        <v>化学</v>
      </c>
      <c r="C17" s="6"/>
      <c r="D17" s="6"/>
      <c r="E17" s="6"/>
      <c r="F17" s="6"/>
      <c r="G17" s="6"/>
      <c r="H17" s="6"/>
      <c r="I17" s="6"/>
      <c r="J17" s="6"/>
      <c r="K17" s="6"/>
      <c r="L17" s="6">
        <f>'[1]2007统招省内外'!I5</f>
        <v>44</v>
      </c>
      <c r="M17" s="6">
        <v>2</v>
      </c>
      <c r="N17" s="6"/>
      <c r="O17" s="6">
        <v>2</v>
      </c>
      <c r="P17" s="6"/>
      <c r="Q17" s="6">
        <v>3</v>
      </c>
      <c r="R17" s="6"/>
      <c r="S17" s="6">
        <v>3</v>
      </c>
      <c r="T17" s="6"/>
      <c r="U17" s="6"/>
      <c r="V17" s="6"/>
      <c r="W17" s="6"/>
      <c r="X17" s="6"/>
      <c r="Y17" s="6"/>
      <c r="Z17" s="6"/>
      <c r="AA17" s="6">
        <v>2</v>
      </c>
      <c r="AB17" s="6"/>
      <c r="AC17" s="6"/>
      <c r="AD17" s="6"/>
      <c r="AE17" s="6">
        <v>2</v>
      </c>
      <c r="AF17" s="17"/>
      <c r="AG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1" customFormat="1" ht="14.25">
      <c r="A18" s="20">
        <v>15</v>
      </c>
      <c r="B18" s="12" t="str">
        <f>'[1]2007统招省内外未调整本二省外少'!B7</f>
        <v>高分子材料与工程</v>
      </c>
      <c r="C18" s="6"/>
      <c r="D18" s="6"/>
      <c r="E18" s="6">
        <v>2</v>
      </c>
      <c r="F18" s="6"/>
      <c r="G18" s="6"/>
      <c r="H18" s="6"/>
      <c r="I18" s="6"/>
      <c r="J18" s="6"/>
      <c r="K18" s="6"/>
      <c r="L18" s="6">
        <f>'[1]2007统招省内外'!I7</f>
        <v>45</v>
      </c>
      <c r="M18" s="6"/>
      <c r="N18" s="6"/>
      <c r="O18" s="6"/>
      <c r="P18" s="6">
        <v>2</v>
      </c>
      <c r="Q18" s="6"/>
      <c r="R18" s="6"/>
      <c r="S18" s="6"/>
      <c r="T18" s="6"/>
      <c r="U18" s="6"/>
      <c r="V18" s="6"/>
      <c r="W18" s="6"/>
      <c r="X18" s="6"/>
      <c r="Y18" s="6">
        <v>2</v>
      </c>
      <c r="Z18" s="6"/>
      <c r="AA18" s="6"/>
      <c r="AB18" s="6">
        <v>2</v>
      </c>
      <c r="AC18" s="6"/>
      <c r="AD18" s="6"/>
      <c r="AE18" s="6">
        <v>2</v>
      </c>
      <c r="AF18" s="17"/>
      <c r="AG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1" customFormat="1" ht="14.25">
      <c r="A19" s="20">
        <v>16</v>
      </c>
      <c r="B19" s="12" t="str">
        <f>'[1]2007统招省内外未调整本二省外少'!B10</f>
        <v>复合材料与工程</v>
      </c>
      <c r="C19" s="6">
        <v>3</v>
      </c>
      <c r="D19" s="6"/>
      <c r="E19" s="6"/>
      <c r="F19" s="6"/>
      <c r="G19" s="6"/>
      <c r="H19" s="6"/>
      <c r="I19" s="6"/>
      <c r="J19" s="6"/>
      <c r="K19" s="6">
        <v>3</v>
      </c>
      <c r="L19" s="6">
        <f>'[1]2007统招省内外'!I10</f>
        <v>43</v>
      </c>
      <c r="M19" s="6">
        <v>4</v>
      </c>
      <c r="N19" s="6"/>
      <c r="O19" s="6">
        <v>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2</v>
      </c>
      <c r="AA19" s="6"/>
      <c r="AB19" s="6"/>
      <c r="AC19" s="6"/>
      <c r="AD19" s="6"/>
      <c r="AE19" s="6"/>
      <c r="AF19" s="17"/>
      <c r="AG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1" customFormat="1" ht="14.25">
      <c r="A20" s="20">
        <v>17</v>
      </c>
      <c r="B20" s="12" t="str">
        <f>'[1]2007统招省内外未调整本二省外少'!B14</f>
        <v>机械工程及自动化</v>
      </c>
      <c r="C20" s="6"/>
      <c r="D20" s="6"/>
      <c r="E20" s="6"/>
      <c r="F20" s="6"/>
      <c r="G20" s="6"/>
      <c r="H20" s="6">
        <v>1</v>
      </c>
      <c r="I20" s="6">
        <v>1</v>
      </c>
      <c r="J20" s="6"/>
      <c r="K20" s="6"/>
      <c r="L20" s="6">
        <f>'[1]2007统招省内外'!I14</f>
        <v>39</v>
      </c>
      <c r="M20" s="6">
        <v>2</v>
      </c>
      <c r="N20" s="6"/>
      <c r="O20" s="6"/>
      <c r="P20" s="6"/>
      <c r="Q20" s="6"/>
      <c r="R20" s="6">
        <v>2</v>
      </c>
      <c r="S20" s="6"/>
      <c r="T20" s="6"/>
      <c r="U20" s="6"/>
      <c r="V20" s="6"/>
      <c r="W20" s="6"/>
      <c r="X20" s="6">
        <v>2</v>
      </c>
      <c r="Y20" s="6"/>
      <c r="Z20" s="6"/>
      <c r="AA20" s="6"/>
      <c r="AB20" s="6"/>
      <c r="AC20" s="6"/>
      <c r="AD20" s="6"/>
      <c r="AE20" s="6"/>
      <c r="AF20" s="17"/>
      <c r="AG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1" customFormat="1" ht="14.25">
      <c r="A21" s="20">
        <v>18</v>
      </c>
      <c r="B21" s="12" t="str">
        <f>'[1]2007统招省内外未调整本二省外少'!B9</f>
        <v>材料化学</v>
      </c>
      <c r="C21" s="6"/>
      <c r="D21" s="6"/>
      <c r="E21" s="6"/>
      <c r="F21" s="6"/>
      <c r="G21" s="6"/>
      <c r="H21" s="6">
        <v>2</v>
      </c>
      <c r="I21" s="6"/>
      <c r="J21" s="6">
        <v>2</v>
      </c>
      <c r="K21" s="6"/>
      <c r="L21" s="6">
        <f>'[1]2007统招省内外'!I9</f>
        <v>43</v>
      </c>
      <c r="M21" s="6"/>
      <c r="N21" s="6"/>
      <c r="O21" s="6"/>
      <c r="P21" s="6">
        <v>2</v>
      </c>
      <c r="Q21" s="6">
        <v>3</v>
      </c>
      <c r="R21" s="6"/>
      <c r="S21" s="6"/>
      <c r="T21" s="6"/>
      <c r="U21" s="6"/>
      <c r="V21" s="6">
        <v>2</v>
      </c>
      <c r="W21" s="6"/>
      <c r="X21" s="6"/>
      <c r="Y21" s="6">
        <v>2</v>
      </c>
      <c r="Z21" s="6"/>
      <c r="AA21" s="6"/>
      <c r="AB21" s="6"/>
      <c r="AC21" s="6">
        <v>2</v>
      </c>
      <c r="AD21" s="6"/>
      <c r="AE21" s="6"/>
      <c r="AF21" s="17"/>
      <c r="AG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1" customFormat="1" ht="14.25">
      <c r="A22" s="20">
        <v>19</v>
      </c>
      <c r="B22" s="12" t="str">
        <f>'[1]2007统招省内外未调整本二省外少'!B13</f>
        <v>过程装备与控制工程</v>
      </c>
      <c r="C22" s="6">
        <v>3</v>
      </c>
      <c r="D22" s="6">
        <v>3</v>
      </c>
      <c r="E22" s="6">
        <v>3</v>
      </c>
      <c r="F22" s="6">
        <v>2</v>
      </c>
      <c r="G22" s="6">
        <v>2</v>
      </c>
      <c r="H22" s="6"/>
      <c r="I22" s="6"/>
      <c r="J22" s="6"/>
      <c r="K22" s="6">
        <v>3</v>
      </c>
      <c r="L22" s="6">
        <f>'[1]2007统招省内外'!I13</f>
        <v>70</v>
      </c>
      <c r="M22" s="6">
        <v>4</v>
      </c>
      <c r="N22" s="6"/>
      <c r="O22" s="6"/>
      <c r="P22" s="6">
        <v>3</v>
      </c>
      <c r="Q22" s="6">
        <v>2</v>
      </c>
      <c r="R22" s="6">
        <v>3</v>
      </c>
      <c r="S22" s="6">
        <v>5</v>
      </c>
      <c r="T22" s="6">
        <v>2</v>
      </c>
      <c r="U22" s="6"/>
      <c r="V22" s="6"/>
      <c r="W22" s="6"/>
      <c r="X22" s="6"/>
      <c r="Y22" s="6">
        <v>2</v>
      </c>
      <c r="Z22" s="6"/>
      <c r="AA22" s="6">
        <v>3</v>
      </c>
      <c r="AB22" s="6"/>
      <c r="AC22" s="6"/>
      <c r="AD22" s="6">
        <v>3</v>
      </c>
      <c r="AE22" s="6">
        <v>2</v>
      </c>
      <c r="AF22" s="17"/>
      <c r="AG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11" customFormat="1" ht="14.25">
      <c r="A23" s="20">
        <v>20</v>
      </c>
      <c r="B23" s="12" t="str">
        <f>'[1]2007统招省内外未调整本二省外少'!B15</f>
        <v>热能与动力工程</v>
      </c>
      <c r="C23" s="6"/>
      <c r="D23" s="6"/>
      <c r="E23" s="6"/>
      <c r="F23" s="6"/>
      <c r="G23" s="6"/>
      <c r="H23" s="6">
        <v>3</v>
      </c>
      <c r="I23" s="6"/>
      <c r="J23" s="6"/>
      <c r="K23" s="6"/>
      <c r="L23" s="6">
        <f>'[1]2007统招省内外'!I15</f>
        <v>43</v>
      </c>
      <c r="M23" s="6">
        <v>2</v>
      </c>
      <c r="N23" s="6"/>
      <c r="O23" s="6">
        <v>2</v>
      </c>
      <c r="P23" s="6">
        <v>2</v>
      </c>
      <c r="Q23" s="6"/>
      <c r="R23" s="6"/>
      <c r="S23" s="6">
        <v>2</v>
      </c>
      <c r="T23" s="6"/>
      <c r="U23" s="6">
        <v>2</v>
      </c>
      <c r="V23" s="6"/>
      <c r="W23" s="6"/>
      <c r="X23" s="6"/>
      <c r="Y23" s="6"/>
      <c r="Z23" s="6"/>
      <c r="AA23" s="6"/>
      <c r="AB23" s="6"/>
      <c r="AC23" s="6"/>
      <c r="AD23" s="6"/>
      <c r="AE23" s="6">
        <v>2</v>
      </c>
      <c r="AF23" s="17"/>
      <c r="AG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s="11" customFormat="1" ht="14.25">
      <c r="A24" s="20">
        <v>21</v>
      </c>
      <c r="B24" s="12" t="str">
        <f>'[1]2007统招省内外未调整本二省外少'!B19</f>
        <v>食品科学与工程</v>
      </c>
      <c r="C24" s="6">
        <v>2</v>
      </c>
      <c r="D24" s="6"/>
      <c r="E24" s="6"/>
      <c r="F24" s="6"/>
      <c r="G24" s="6"/>
      <c r="H24" s="6">
        <v>2</v>
      </c>
      <c r="I24" s="6"/>
      <c r="J24" s="6"/>
      <c r="K24" s="6">
        <v>2</v>
      </c>
      <c r="L24" s="6">
        <f>'[1]2007统招省内外'!I19</f>
        <v>43</v>
      </c>
      <c r="M24" s="6">
        <v>2</v>
      </c>
      <c r="N24" s="6"/>
      <c r="O24" s="6"/>
      <c r="P24" s="6"/>
      <c r="Q24" s="6">
        <v>2</v>
      </c>
      <c r="R24" s="6"/>
      <c r="S24" s="6">
        <v>2</v>
      </c>
      <c r="T24" s="6"/>
      <c r="U24" s="6"/>
      <c r="V24" s="6"/>
      <c r="W24" s="6"/>
      <c r="X24" s="6"/>
      <c r="Y24" s="6"/>
      <c r="Z24" s="6">
        <v>3</v>
      </c>
      <c r="AA24" s="6"/>
      <c r="AB24" s="6"/>
      <c r="AC24" s="6"/>
      <c r="AD24" s="6"/>
      <c r="AE24" s="6"/>
      <c r="AF24" s="17"/>
      <c r="AG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1" customFormat="1" ht="14.25">
      <c r="A25" s="20">
        <v>22</v>
      </c>
      <c r="B25" s="12" t="str">
        <f>'[1]2007统招省内外未调整本二省外少'!B6</f>
        <v>无机非金属材料工程</v>
      </c>
      <c r="C25" s="6"/>
      <c r="D25" s="6">
        <v>3</v>
      </c>
      <c r="E25" s="6"/>
      <c r="F25" s="6">
        <v>3</v>
      </c>
      <c r="G25" s="6"/>
      <c r="H25" s="6">
        <v>3</v>
      </c>
      <c r="I25" s="6"/>
      <c r="J25" s="6"/>
      <c r="K25" s="6">
        <v>3</v>
      </c>
      <c r="L25" s="6">
        <f>'[1]2007统招省内外'!I6</f>
        <v>70</v>
      </c>
      <c r="M25" s="6">
        <v>3</v>
      </c>
      <c r="N25" s="6"/>
      <c r="O25" s="6">
        <v>3</v>
      </c>
      <c r="P25" s="6">
        <v>3</v>
      </c>
      <c r="Q25" s="6">
        <v>2</v>
      </c>
      <c r="R25" s="6">
        <v>3</v>
      </c>
      <c r="S25" s="6">
        <v>4</v>
      </c>
      <c r="T25" s="6">
        <v>3</v>
      </c>
      <c r="U25" s="6"/>
      <c r="V25" s="6"/>
      <c r="W25" s="6">
        <v>2</v>
      </c>
      <c r="X25" s="6">
        <v>3</v>
      </c>
      <c r="Y25" s="6">
        <v>2</v>
      </c>
      <c r="Z25" s="6"/>
      <c r="AA25" s="6">
        <v>3</v>
      </c>
      <c r="AB25" s="6"/>
      <c r="AC25" s="6"/>
      <c r="AD25" s="6">
        <v>2</v>
      </c>
      <c r="AE25" s="6"/>
      <c r="AF25" s="17"/>
      <c r="AG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4.25">
      <c r="A26" s="20">
        <v>23</v>
      </c>
      <c r="B26" s="12" t="str">
        <f>'[1]2007统招省内外未调整本二省外少'!B11</f>
        <v>材料物理</v>
      </c>
      <c r="C26" s="6"/>
      <c r="D26" s="6"/>
      <c r="E26" s="6"/>
      <c r="F26" s="6"/>
      <c r="G26" s="6"/>
      <c r="H26" s="6"/>
      <c r="I26" s="6"/>
      <c r="J26" s="6"/>
      <c r="K26" s="6"/>
      <c r="L26" s="6">
        <f>'[1]2007统招省内外'!I11</f>
        <v>24</v>
      </c>
      <c r="M26" s="6">
        <v>2</v>
      </c>
      <c r="N26" s="6"/>
      <c r="O26" s="6"/>
      <c r="P26" s="6"/>
      <c r="Q26" s="6"/>
      <c r="R26" s="6">
        <v>2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2</v>
      </c>
      <c r="AF26" s="17"/>
      <c r="AG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11" customFormat="1" ht="14.25">
      <c r="A27" s="20">
        <v>24</v>
      </c>
      <c r="B27" s="12" t="str">
        <f>'[1]2007统招省内外未调整本二省外少'!B24</f>
        <v>自动化</v>
      </c>
      <c r="C27" s="6"/>
      <c r="D27" s="6">
        <v>2</v>
      </c>
      <c r="E27" s="6"/>
      <c r="F27" s="6"/>
      <c r="G27" s="6"/>
      <c r="H27" s="6"/>
      <c r="I27" s="6"/>
      <c r="J27" s="6">
        <v>2</v>
      </c>
      <c r="K27" s="6"/>
      <c r="L27" s="6">
        <f>'[1]2007统招省内外'!I24</f>
        <v>40</v>
      </c>
      <c r="M27" s="6"/>
      <c r="N27" s="6">
        <v>3</v>
      </c>
      <c r="O27" s="6"/>
      <c r="P27" s="6"/>
      <c r="Q27" s="6"/>
      <c r="R27" s="6">
        <v>2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1</v>
      </c>
      <c r="AF27" s="17"/>
      <c r="AG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4.25">
      <c r="A28" s="20">
        <v>25</v>
      </c>
      <c r="B28" s="12" t="str">
        <f>'[1]2007统招省内外未调整本二省外少'!B26</f>
        <v>测控技术与仪器</v>
      </c>
      <c r="C28" s="6">
        <v>3</v>
      </c>
      <c r="D28" s="6"/>
      <c r="E28" s="6"/>
      <c r="F28" s="6"/>
      <c r="G28" s="6">
        <v>2</v>
      </c>
      <c r="H28" s="6"/>
      <c r="I28" s="6"/>
      <c r="J28" s="6"/>
      <c r="K28" s="6"/>
      <c r="L28" s="6">
        <f>'[1]2007统招省内外'!I26</f>
        <v>43</v>
      </c>
      <c r="M28" s="6">
        <v>2</v>
      </c>
      <c r="N28" s="6"/>
      <c r="O28" s="6">
        <v>2</v>
      </c>
      <c r="P28" s="6"/>
      <c r="Q28" s="6">
        <v>2</v>
      </c>
      <c r="R28" s="6"/>
      <c r="S28" s="6"/>
      <c r="T28" s="6"/>
      <c r="U28" s="6"/>
      <c r="V28" s="6">
        <v>2</v>
      </c>
      <c r="W28" s="6"/>
      <c r="X28" s="6"/>
      <c r="Y28" s="6"/>
      <c r="Z28" s="6"/>
      <c r="AA28" s="6"/>
      <c r="AB28" s="6"/>
      <c r="AC28" s="6"/>
      <c r="AD28" s="6"/>
      <c r="AE28" s="6">
        <v>2</v>
      </c>
      <c r="AF28" s="17"/>
      <c r="AG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11" customFormat="1" ht="14.25">
      <c r="A29" s="20">
        <v>26</v>
      </c>
      <c r="B29" s="12" t="str">
        <f>'[1]2007统招省内外未调整本二省外少'!B31</f>
        <v>土木工程</v>
      </c>
      <c r="C29" s="6">
        <v>3</v>
      </c>
      <c r="D29" s="6">
        <v>2</v>
      </c>
      <c r="E29" s="6">
        <v>2</v>
      </c>
      <c r="F29" s="6">
        <v>2</v>
      </c>
      <c r="G29" s="6">
        <v>2</v>
      </c>
      <c r="H29" s="6">
        <v>2</v>
      </c>
      <c r="I29" s="6"/>
      <c r="J29" s="6"/>
      <c r="K29" s="6">
        <v>2</v>
      </c>
      <c r="L29" s="6">
        <f>'[1]2007统招省内外'!I31</f>
        <v>117</v>
      </c>
      <c r="M29" s="6">
        <v>2</v>
      </c>
      <c r="N29" s="6">
        <v>2</v>
      </c>
      <c r="O29" s="6">
        <v>2</v>
      </c>
      <c r="P29" s="6">
        <v>2</v>
      </c>
      <c r="Q29" s="6">
        <v>2</v>
      </c>
      <c r="R29" s="6">
        <v>2</v>
      </c>
      <c r="S29" s="6"/>
      <c r="T29" s="6">
        <v>2</v>
      </c>
      <c r="U29" s="6"/>
      <c r="V29" s="6">
        <v>2</v>
      </c>
      <c r="W29" s="6">
        <v>2</v>
      </c>
      <c r="X29" s="6">
        <v>2</v>
      </c>
      <c r="Y29" s="6">
        <v>2</v>
      </c>
      <c r="Z29" s="6">
        <v>2</v>
      </c>
      <c r="AA29" s="6"/>
      <c r="AB29" s="6"/>
      <c r="AC29" s="6"/>
      <c r="AD29" s="6">
        <v>1</v>
      </c>
      <c r="AE29" s="6"/>
      <c r="AF29" s="17"/>
      <c r="AG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s="11" customFormat="1" ht="14.25">
      <c r="A30" s="20">
        <v>27</v>
      </c>
      <c r="B30" s="12" t="str">
        <f>'[1]2007统招省内外未调整本二省外少'!B32</f>
        <v>测绘工程</v>
      </c>
      <c r="C30" s="6"/>
      <c r="D30" s="6"/>
      <c r="E30" s="6"/>
      <c r="F30" s="6"/>
      <c r="G30" s="6"/>
      <c r="H30" s="6"/>
      <c r="I30" s="6">
        <v>3</v>
      </c>
      <c r="J30" s="6">
        <v>1</v>
      </c>
      <c r="K30" s="6"/>
      <c r="L30" s="6">
        <f>'[1]2007统招省内外'!I32</f>
        <v>41</v>
      </c>
      <c r="M30" s="6">
        <v>2</v>
      </c>
      <c r="N30" s="6"/>
      <c r="O30" s="6"/>
      <c r="P30" s="6"/>
      <c r="Q30" s="6"/>
      <c r="R30" s="6"/>
      <c r="S30" s="6">
        <v>3</v>
      </c>
      <c r="T30" s="6"/>
      <c r="U30" s="6">
        <v>2</v>
      </c>
      <c r="V30" s="6">
        <v>2</v>
      </c>
      <c r="W30" s="6"/>
      <c r="X30" s="6"/>
      <c r="Y30" s="6"/>
      <c r="Z30" s="6"/>
      <c r="AA30" s="6"/>
      <c r="AB30" s="6"/>
      <c r="AC30" s="6"/>
      <c r="AD30" s="6"/>
      <c r="AE30" s="6">
        <v>2</v>
      </c>
      <c r="AF30" s="17"/>
      <c r="AG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s="11" customFormat="1" ht="14.25">
      <c r="A31" s="20">
        <v>28</v>
      </c>
      <c r="B31" s="12" t="str">
        <f>'[1]2007统招省内外未调整本二省外少'!B8</f>
        <v>金属材料工程(腐蚀与防护方向)</v>
      </c>
      <c r="C31" s="6"/>
      <c r="D31" s="6"/>
      <c r="E31" s="6"/>
      <c r="F31" s="6"/>
      <c r="G31" s="6"/>
      <c r="H31" s="6"/>
      <c r="I31" s="6">
        <v>3</v>
      </c>
      <c r="J31" s="6"/>
      <c r="K31" s="6"/>
      <c r="L31" s="6">
        <f>'[1]2007统招省内外'!I8</f>
        <v>38</v>
      </c>
      <c r="M31" s="6">
        <v>2</v>
      </c>
      <c r="N31" s="6">
        <v>3</v>
      </c>
      <c r="O31" s="6"/>
      <c r="P31" s="6"/>
      <c r="Q31" s="6">
        <v>3</v>
      </c>
      <c r="R31" s="6">
        <v>2</v>
      </c>
      <c r="S31" s="6">
        <v>4</v>
      </c>
      <c r="T31" s="6"/>
      <c r="U31" s="6">
        <v>3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17"/>
      <c r="AG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s="11" customFormat="1" ht="14.25">
      <c r="A32" s="20">
        <v>29</v>
      </c>
      <c r="B32" s="12" t="str">
        <f>'[1]2007统招省内外未调整本二省外少'!B33</f>
        <v>勘查技术与工程</v>
      </c>
      <c r="C32" s="6"/>
      <c r="D32" s="6"/>
      <c r="E32" s="6"/>
      <c r="F32" s="6">
        <v>2</v>
      </c>
      <c r="G32" s="6"/>
      <c r="H32" s="6"/>
      <c r="I32" s="6"/>
      <c r="J32" s="6"/>
      <c r="K32" s="6">
        <v>2</v>
      </c>
      <c r="L32" s="6">
        <f>'[1]2007统招省内外'!I33</f>
        <v>43</v>
      </c>
      <c r="M32" s="6"/>
      <c r="N32" s="6"/>
      <c r="O32" s="6"/>
      <c r="P32" s="6"/>
      <c r="Q32" s="6">
        <v>3</v>
      </c>
      <c r="R32" s="6">
        <v>2</v>
      </c>
      <c r="S32" s="6"/>
      <c r="T32" s="6"/>
      <c r="U32" s="6"/>
      <c r="V32" s="6"/>
      <c r="W32" s="6"/>
      <c r="X32" s="6"/>
      <c r="Y32" s="6"/>
      <c r="Z32" s="6"/>
      <c r="AA32" s="6">
        <v>2</v>
      </c>
      <c r="AB32" s="6">
        <v>2</v>
      </c>
      <c r="AC32" s="6"/>
      <c r="AD32" s="6"/>
      <c r="AE32" s="6">
        <v>2</v>
      </c>
      <c r="AF32" s="17"/>
      <c r="AG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 s="11" customFormat="1" ht="14.25">
      <c r="A33" s="20">
        <v>30</v>
      </c>
      <c r="B33" s="12" t="str">
        <f>'[1]2007统招省内外未调整本二省外少'!B36</f>
        <v>城市地下空间工程</v>
      </c>
      <c r="C33" s="6">
        <v>2</v>
      </c>
      <c r="D33" s="6">
        <v>3</v>
      </c>
      <c r="E33" s="6">
        <v>2</v>
      </c>
      <c r="F33" s="6"/>
      <c r="G33" s="6"/>
      <c r="H33" s="6">
        <v>2</v>
      </c>
      <c r="I33" s="6"/>
      <c r="J33" s="6"/>
      <c r="K33" s="6">
        <v>2</v>
      </c>
      <c r="L33" s="6">
        <f>'[1]2007统招省内外'!I36</f>
        <v>45</v>
      </c>
      <c r="M33" s="6">
        <v>2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2</v>
      </c>
      <c r="Y33" s="6"/>
      <c r="Z33" s="6"/>
      <c r="AA33" s="6"/>
      <c r="AB33" s="6"/>
      <c r="AC33" s="6"/>
      <c r="AD33" s="6"/>
      <c r="AE33" s="6"/>
      <c r="AF33" s="17"/>
      <c r="AG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s="11" customFormat="1" ht="14.25">
      <c r="A34" s="20">
        <v>31</v>
      </c>
      <c r="B34" s="12" t="str">
        <f>'[1]2007统招省内外未调整本二省外少'!B40</f>
        <v>安全工程</v>
      </c>
      <c r="C34" s="6"/>
      <c r="D34" s="6"/>
      <c r="E34" s="6"/>
      <c r="F34" s="6"/>
      <c r="G34" s="6"/>
      <c r="H34" s="6">
        <v>2</v>
      </c>
      <c r="I34" s="6"/>
      <c r="J34" s="6"/>
      <c r="K34" s="6"/>
      <c r="L34" s="6">
        <f>'[1]2007统招省内外'!I40</f>
        <v>40</v>
      </c>
      <c r="M34" s="6">
        <v>3</v>
      </c>
      <c r="N34" s="6">
        <v>3</v>
      </c>
      <c r="O34" s="6"/>
      <c r="P34" s="6">
        <v>2</v>
      </c>
      <c r="Q34" s="6"/>
      <c r="R34" s="6">
        <v>2</v>
      </c>
      <c r="S34" s="6">
        <v>1</v>
      </c>
      <c r="T34" s="6"/>
      <c r="U34" s="6"/>
      <c r="V34" s="6"/>
      <c r="W34" s="6"/>
      <c r="X34" s="6"/>
      <c r="Y34" s="6">
        <v>2</v>
      </c>
      <c r="Z34" s="6"/>
      <c r="AA34" s="6">
        <v>1</v>
      </c>
      <c r="AB34" s="6">
        <v>2</v>
      </c>
      <c r="AC34" s="6">
        <v>2</v>
      </c>
      <c r="AD34" s="6"/>
      <c r="AE34" s="6"/>
      <c r="AF34" s="17"/>
      <c r="AG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s="11" customFormat="1" ht="14.25">
      <c r="A35" s="20">
        <v>32</v>
      </c>
      <c r="B35" s="12" t="str">
        <f>'[1]2007统招省内外未调整本二省外少'!B38</f>
        <v>给水排水工程</v>
      </c>
      <c r="C35" s="6"/>
      <c r="D35" s="6"/>
      <c r="E35" s="6"/>
      <c r="F35" s="6"/>
      <c r="G35" s="6"/>
      <c r="H35" s="6"/>
      <c r="I35" s="6"/>
      <c r="J35" s="6">
        <v>2</v>
      </c>
      <c r="K35" s="6"/>
      <c r="L35" s="6">
        <f>'[1]2007统招省内外'!I38</f>
        <v>44</v>
      </c>
      <c r="M35" s="6"/>
      <c r="N35" s="6">
        <v>3</v>
      </c>
      <c r="O35" s="6"/>
      <c r="P35" s="6"/>
      <c r="Q35" s="6"/>
      <c r="R35" s="6">
        <v>2</v>
      </c>
      <c r="S35" s="6"/>
      <c r="T35" s="6"/>
      <c r="U35" s="6"/>
      <c r="V35" s="6"/>
      <c r="W35" s="6"/>
      <c r="X35" s="6"/>
      <c r="Y35" s="6">
        <v>2</v>
      </c>
      <c r="Z35" s="6"/>
      <c r="AA35" s="6"/>
      <c r="AB35" s="6"/>
      <c r="AC35" s="6"/>
      <c r="AD35" s="6"/>
      <c r="AE35" s="6">
        <v>1</v>
      </c>
      <c r="AF35" s="17"/>
      <c r="AG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s="11" customFormat="1" ht="14.25">
      <c r="A36" s="20">
        <v>33</v>
      </c>
      <c r="B36" s="12" t="str">
        <f>'[1]2007统招省内外未调整本二省外少'!B37</f>
        <v>建筑环境与设备工程</v>
      </c>
      <c r="C36" s="6"/>
      <c r="D36" s="6">
        <v>2</v>
      </c>
      <c r="E36" s="6"/>
      <c r="F36" s="6"/>
      <c r="G36" s="6"/>
      <c r="H36" s="6"/>
      <c r="I36" s="6">
        <v>2</v>
      </c>
      <c r="J36" s="6"/>
      <c r="K36" s="6"/>
      <c r="L36" s="6">
        <f>'[1]2007统招省内外'!I37</f>
        <v>43</v>
      </c>
      <c r="M36" s="6"/>
      <c r="N36" s="6"/>
      <c r="O36" s="6"/>
      <c r="P36" s="6"/>
      <c r="Q36" s="6">
        <v>2</v>
      </c>
      <c r="R36" s="6"/>
      <c r="S36" s="6"/>
      <c r="T36" s="6">
        <v>2</v>
      </c>
      <c r="U36" s="6"/>
      <c r="V36" s="6"/>
      <c r="W36" s="6"/>
      <c r="X36" s="6"/>
      <c r="Y36" s="6"/>
      <c r="Z36" s="6"/>
      <c r="AA36" s="6"/>
      <c r="AB36" s="6"/>
      <c r="AC36" s="6">
        <v>2</v>
      </c>
      <c r="AD36" s="6"/>
      <c r="AE36" s="6">
        <v>1</v>
      </c>
      <c r="AF36" s="17"/>
      <c r="AG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s="11" customFormat="1" ht="14.25">
      <c r="A37" s="20">
        <v>34</v>
      </c>
      <c r="B37" s="12" t="str">
        <f>'[1]2007统招省内外未调整本二省外少'!B39</f>
        <v>环境工程</v>
      </c>
      <c r="C37" s="6"/>
      <c r="D37" s="6"/>
      <c r="E37" s="6"/>
      <c r="F37" s="6"/>
      <c r="G37" s="6"/>
      <c r="H37" s="6"/>
      <c r="I37" s="6"/>
      <c r="J37" s="6"/>
      <c r="K37" s="6"/>
      <c r="L37" s="6">
        <f>'[1]2007统招省内外'!I39</f>
        <v>48</v>
      </c>
      <c r="M37" s="6">
        <v>3</v>
      </c>
      <c r="N37" s="6"/>
      <c r="O37" s="6"/>
      <c r="P37" s="6"/>
      <c r="Q37" s="6"/>
      <c r="R37" s="6"/>
      <c r="S37" s="6"/>
      <c r="T37" s="6"/>
      <c r="U37" s="6"/>
      <c r="V37" s="6"/>
      <c r="W37" s="6">
        <v>2</v>
      </c>
      <c r="X37" s="6">
        <v>3</v>
      </c>
      <c r="Y37" s="6"/>
      <c r="Z37" s="6"/>
      <c r="AA37" s="6"/>
      <c r="AB37" s="6"/>
      <c r="AC37" s="6">
        <v>1</v>
      </c>
      <c r="AD37" s="6"/>
      <c r="AE37" s="6">
        <v>1</v>
      </c>
      <c r="AF37" s="17"/>
      <c r="AG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s="11" customFormat="1" ht="14.25">
      <c r="A38" s="20">
        <v>35</v>
      </c>
      <c r="B38" s="12" t="str">
        <f>'[1]2007统招省内外未调整本二省外少'!B42</f>
        <v>应用化学</v>
      </c>
      <c r="C38" s="6">
        <v>2</v>
      </c>
      <c r="D38" s="6">
        <v>3</v>
      </c>
      <c r="E38" s="6">
        <v>2</v>
      </c>
      <c r="F38" s="6">
        <v>2</v>
      </c>
      <c r="G38" s="6">
        <v>2</v>
      </c>
      <c r="H38" s="6">
        <v>3</v>
      </c>
      <c r="I38" s="6"/>
      <c r="J38" s="6">
        <v>2</v>
      </c>
      <c r="K38" s="6">
        <v>3</v>
      </c>
      <c r="L38" s="6">
        <f>'[1]2007统招省内外'!I42</f>
        <v>82</v>
      </c>
      <c r="M38" s="6">
        <v>3</v>
      </c>
      <c r="N38" s="6">
        <v>2</v>
      </c>
      <c r="O38" s="6"/>
      <c r="P38" s="6">
        <v>2</v>
      </c>
      <c r="Q38" s="6">
        <v>2</v>
      </c>
      <c r="R38" s="6"/>
      <c r="S38" s="6"/>
      <c r="T38" s="6"/>
      <c r="U38" s="6"/>
      <c r="V38" s="6"/>
      <c r="W38" s="6">
        <v>2</v>
      </c>
      <c r="X38" s="6"/>
      <c r="Y38" s="6"/>
      <c r="Z38" s="6"/>
      <c r="AA38" s="6"/>
      <c r="AB38" s="6"/>
      <c r="AC38" s="6"/>
      <c r="AD38" s="6"/>
      <c r="AE38" s="6"/>
      <c r="AF38" s="17"/>
      <c r="AG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s="11" customFormat="1" ht="14.25">
      <c r="A39" s="20">
        <v>36</v>
      </c>
      <c r="B39" s="12" t="str">
        <f>'[1]2007统招省内外未调整本二省外少'!B44</f>
        <v>信息与计算科学</v>
      </c>
      <c r="C39" s="6"/>
      <c r="D39" s="6"/>
      <c r="E39" s="6"/>
      <c r="F39" s="6"/>
      <c r="G39" s="6"/>
      <c r="H39" s="6"/>
      <c r="I39" s="6"/>
      <c r="J39" s="6"/>
      <c r="K39" s="6"/>
      <c r="L39" s="6">
        <f>'[1]2007统招省内外'!I44</f>
        <v>24</v>
      </c>
      <c r="M39" s="6"/>
      <c r="N39" s="6"/>
      <c r="O39" s="6"/>
      <c r="P39" s="6"/>
      <c r="Q39" s="6"/>
      <c r="R39" s="6"/>
      <c r="S39" s="6"/>
      <c r="T39" s="6"/>
      <c r="U39" s="6"/>
      <c r="V39" s="6">
        <v>2</v>
      </c>
      <c r="W39" s="6"/>
      <c r="X39" s="6"/>
      <c r="Y39" s="6"/>
      <c r="Z39" s="6"/>
      <c r="AA39" s="6"/>
      <c r="AB39" s="6"/>
      <c r="AC39" s="6">
        <v>2</v>
      </c>
      <c r="AD39" s="6"/>
      <c r="AE39" s="6"/>
      <c r="AF39" s="17"/>
      <c r="AG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1" customFormat="1" ht="14.25">
      <c r="A40" s="20">
        <v>37</v>
      </c>
      <c r="B40" s="12" t="str">
        <f>'[1]2007统招省内外未调整本二省外少'!B60</f>
        <v>日语</v>
      </c>
      <c r="C40" s="6"/>
      <c r="D40" s="6"/>
      <c r="E40" s="6"/>
      <c r="F40" s="6"/>
      <c r="G40" s="6"/>
      <c r="H40" s="6"/>
      <c r="I40" s="6"/>
      <c r="J40" s="6"/>
      <c r="K40" s="6"/>
      <c r="L40" s="6">
        <f>'[1]2007统招省内外'!I60</f>
        <v>27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15"/>
      <c r="AG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21" customFormat="1" ht="14.25">
      <c r="A41" s="20">
        <v>38</v>
      </c>
      <c r="B41" s="12" t="str">
        <f>'[1]2007统招省内外未调整本二省外少'!B47</f>
        <v>工商管理</v>
      </c>
      <c r="C41" s="6"/>
      <c r="D41" s="6"/>
      <c r="E41" s="6"/>
      <c r="F41" s="6"/>
      <c r="G41" s="6"/>
      <c r="H41" s="13">
        <v>2</v>
      </c>
      <c r="I41" s="6"/>
      <c r="J41" s="6"/>
      <c r="K41" s="6"/>
      <c r="L41" s="6">
        <f>'[1]2007统招省内外'!I47</f>
        <v>44</v>
      </c>
      <c r="M41" s="13">
        <v>4</v>
      </c>
      <c r="N41" s="6"/>
      <c r="O41" s="6"/>
      <c r="P41" s="6"/>
      <c r="Q41" s="6"/>
      <c r="R41" s="13">
        <v>2</v>
      </c>
      <c r="S41" s="13"/>
      <c r="T41" s="13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15"/>
      <c r="AG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21" customFormat="1" ht="14.25">
      <c r="A42" s="20">
        <v>39</v>
      </c>
      <c r="B42" s="12" t="str">
        <f>'[1]2007统招省内外未调整本二省外少'!B49</f>
        <v>会计学</v>
      </c>
      <c r="C42" s="6"/>
      <c r="D42" s="6"/>
      <c r="E42" s="6"/>
      <c r="F42" s="6"/>
      <c r="G42" s="6"/>
      <c r="H42" s="13">
        <v>2</v>
      </c>
      <c r="I42" s="6"/>
      <c r="J42" s="6"/>
      <c r="K42" s="6"/>
      <c r="L42" s="6">
        <f>'[1]2007统招省内外'!I49</f>
        <v>39</v>
      </c>
      <c r="M42" s="13">
        <v>2</v>
      </c>
      <c r="N42" s="13">
        <v>1</v>
      </c>
      <c r="O42" s="13">
        <v>1</v>
      </c>
      <c r="P42" s="6"/>
      <c r="Q42" s="6"/>
      <c r="R42" s="6"/>
      <c r="S42" s="6"/>
      <c r="T42" s="13">
        <v>1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</v>
      </c>
      <c r="AF42" s="15"/>
      <c r="AG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21" customFormat="1" ht="14.25">
      <c r="A43" s="20">
        <v>40</v>
      </c>
      <c r="B43" s="12" t="str">
        <f>'[1]2007统招省内外未调整本二省外少'!B48</f>
        <v>市场营销</v>
      </c>
      <c r="C43" s="6"/>
      <c r="D43" s="6"/>
      <c r="E43" s="6"/>
      <c r="F43" s="6"/>
      <c r="G43" s="6"/>
      <c r="H43" s="13">
        <v>2</v>
      </c>
      <c r="I43" s="6"/>
      <c r="J43" s="6"/>
      <c r="K43" s="6"/>
      <c r="L43" s="6">
        <f>'[1]2007统招省内外'!I48</f>
        <v>47</v>
      </c>
      <c r="M43" s="6"/>
      <c r="N43" s="13">
        <v>3</v>
      </c>
      <c r="O43" s="13">
        <v>2</v>
      </c>
      <c r="P43" s="6"/>
      <c r="Q43" s="6"/>
      <c r="R43" s="6"/>
      <c r="S43" s="6"/>
      <c r="T43" s="13">
        <v>2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1</v>
      </c>
      <c r="AF43" s="15"/>
      <c r="AG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1" customFormat="1" ht="14.25">
      <c r="A44" s="20">
        <v>41</v>
      </c>
      <c r="B44" s="12" t="str">
        <f>'[1]2007统招省内外未调整本二省外少'!B45</f>
        <v>应用物理学</v>
      </c>
      <c r="C44" s="6"/>
      <c r="D44" s="6"/>
      <c r="E44" s="6"/>
      <c r="F44" s="6"/>
      <c r="G44" s="6"/>
      <c r="H44" s="6"/>
      <c r="I44" s="6"/>
      <c r="J44" s="6"/>
      <c r="K44" s="6"/>
      <c r="L44" s="6">
        <f>'[1]2007统招省内外'!I45</f>
        <v>48</v>
      </c>
      <c r="M44" s="6">
        <v>2</v>
      </c>
      <c r="N44" s="6"/>
      <c r="O44" s="6"/>
      <c r="P44" s="6"/>
      <c r="Q44" s="6">
        <v>2</v>
      </c>
      <c r="R44" s="6">
        <v>2</v>
      </c>
      <c r="S44" s="6"/>
      <c r="T44" s="6"/>
      <c r="U44" s="6"/>
      <c r="V44" s="6"/>
      <c r="W44" s="6"/>
      <c r="X44" s="6"/>
      <c r="Y44" s="6"/>
      <c r="Z44" s="6">
        <v>2</v>
      </c>
      <c r="AA44" s="6"/>
      <c r="AB44" s="6"/>
      <c r="AC44" s="6"/>
      <c r="AD44" s="6"/>
      <c r="AE44" s="6">
        <v>2</v>
      </c>
      <c r="AF44" s="17"/>
      <c r="AG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1" customFormat="1" ht="14.25">
      <c r="A45" s="20">
        <v>42</v>
      </c>
      <c r="B45" s="12" t="str">
        <f>'[1]2007统招省内外未调整本二省外少'!B52</f>
        <v>工程管理</v>
      </c>
      <c r="C45" s="6"/>
      <c r="D45" s="6">
        <v>2</v>
      </c>
      <c r="E45" s="6"/>
      <c r="F45" s="6"/>
      <c r="G45" s="6"/>
      <c r="H45" s="6"/>
      <c r="I45" s="6"/>
      <c r="J45" s="6"/>
      <c r="K45" s="6"/>
      <c r="L45" s="6">
        <f>'[1]2007统招省内外'!I52</f>
        <v>36</v>
      </c>
      <c r="M45" s="6">
        <v>2</v>
      </c>
      <c r="N45" s="6">
        <v>2</v>
      </c>
      <c r="O45" s="6"/>
      <c r="P45" s="6"/>
      <c r="Q45" s="6"/>
      <c r="R45" s="6"/>
      <c r="S45" s="6"/>
      <c r="T45" s="6"/>
      <c r="U45" s="6"/>
      <c r="V45" s="6"/>
      <c r="W45" s="6">
        <v>3</v>
      </c>
      <c r="X45" s="6"/>
      <c r="Y45" s="6"/>
      <c r="Z45" s="6"/>
      <c r="AA45" s="6"/>
      <c r="AB45" s="6"/>
      <c r="AC45" s="6"/>
      <c r="AD45" s="6"/>
      <c r="AE45" s="6">
        <v>1</v>
      </c>
      <c r="AF45" s="15"/>
      <c r="AG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21" customFormat="1" ht="14.25">
      <c r="A46" s="20">
        <v>43</v>
      </c>
      <c r="B46" s="12" t="str">
        <f>'[1]2007统招省内外未调整本二省外少'!B53</f>
        <v>信息管理与信息系统</v>
      </c>
      <c r="C46" s="6"/>
      <c r="D46" s="6"/>
      <c r="E46" s="6"/>
      <c r="F46" s="6">
        <v>3</v>
      </c>
      <c r="G46" s="6"/>
      <c r="H46" s="6">
        <v>3</v>
      </c>
      <c r="I46" s="6"/>
      <c r="J46" s="6"/>
      <c r="K46" s="6"/>
      <c r="L46" s="6">
        <f>'[1]2007统招省内外'!I53</f>
        <v>50</v>
      </c>
      <c r="M46" s="6"/>
      <c r="N46" s="6"/>
      <c r="O46" s="6">
        <v>2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5"/>
      <c r="AG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21" customFormat="1" ht="14.25">
      <c r="A47" s="20">
        <v>44</v>
      </c>
      <c r="B47" s="12" t="str">
        <f>'[1]2007统招省内外未调整本二省外少'!B55</f>
        <v>法学</v>
      </c>
      <c r="C47" s="13">
        <v>2</v>
      </c>
      <c r="D47" s="6"/>
      <c r="E47" s="6"/>
      <c r="F47" s="6"/>
      <c r="G47" s="6"/>
      <c r="H47" s="13">
        <v>2</v>
      </c>
      <c r="I47" s="6"/>
      <c r="J47" s="6"/>
      <c r="K47" s="6"/>
      <c r="L47" s="6">
        <f>'[1]2007统招省内外'!I55</f>
        <v>44</v>
      </c>
      <c r="M47" s="13">
        <v>2</v>
      </c>
      <c r="N47" s="6"/>
      <c r="O47" s="13">
        <v>2</v>
      </c>
      <c r="P47" s="6"/>
      <c r="Q47" s="13">
        <v>2</v>
      </c>
      <c r="R47" s="1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5"/>
      <c r="AG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s="21" customFormat="1" ht="14.25">
      <c r="A48" s="20">
        <v>45</v>
      </c>
      <c r="B48" s="12" t="str">
        <f>'[1]2007统招省内外未调整本二省外少'!B61</f>
        <v>德语</v>
      </c>
      <c r="C48" s="6"/>
      <c r="D48" s="6"/>
      <c r="E48" s="6"/>
      <c r="F48" s="6"/>
      <c r="G48" s="6"/>
      <c r="H48" s="6"/>
      <c r="I48" s="6"/>
      <c r="J48" s="6"/>
      <c r="K48" s="6"/>
      <c r="L48" s="6">
        <f>'[1]2007统招省内外'!I61</f>
        <v>20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s="11" customFormat="1" ht="14.25">
      <c r="A49" s="20">
        <v>46</v>
      </c>
      <c r="B49" s="12" t="str">
        <f>'[1]2007统招省内外未调整本二省外少'!B34</f>
        <v>交通工程</v>
      </c>
      <c r="C49" s="6"/>
      <c r="D49" s="6"/>
      <c r="E49" s="6"/>
      <c r="F49" s="6"/>
      <c r="G49" s="6"/>
      <c r="H49" s="6"/>
      <c r="I49" s="6"/>
      <c r="J49" s="6"/>
      <c r="K49" s="6"/>
      <c r="L49" s="6">
        <f>'[1]2007统招省内外'!I34</f>
        <v>39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17"/>
      <c r="AG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s="11" customFormat="1" ht="14.25">
      <c r="A50" s="20">
        <v>47</v>
      </c>
      <c r="B50" s="12" t="str">
        <f>'[1]2007统招省内外未调整本二省外少'!B41</f>
        <v>消防工程</v>
      </c>
      <c r="C50" s="6"/>
      <c r="D50" s="6"/>
      <c r="E50" s="6"/>
      <c r="F50" s="6"/>
      <c r="G50" s="6"/>
      <c r="H50" s="6"/>
      <c r="I50" s="6"/>
      <c r="J50" s="6"/>
      <c r="K50" s="6"/>
      <c r="L50" s="6">
        <f>'[1]2007统招省内外'!I41</f>
        <v>55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17"/>
      <c r="AG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 s="11" customFormat="1" ht="14.25">
      <c r="A51" s="20">
        <v>48</v>
      </c>
      <c r="B51" s="12" t="str">
        <f>'[1]2007统招省内外未调整本二省外少'!B43</f>
        <v>轻化工程</v>
      </c>
      <c r="C51" s="6"/>
      <c r="D51" s="6"/>
      <c r="E51" s="6"/>
      <c r="F51" s="6"/>
      <c r="G51" s="6"/>
      <c r="H51" s="6"/>
      <c r="I51" s="6"/>
      <c r="J51" s="6"/>
      <c r="K51" s="6"/>
      <c r="L51" s="6">
        <f>'[1]2007统招省内外'!I43</f>
        <v>52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17"/>
      <c r="AG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s="11" customFormat="1" ht="14.25">
      <c r="A52" s="20">
        <v>49</v>
      </c>
      <c r="B52" s="12" t="str">
        <f>'[1]2007统招省内外未调整本二省外少'!B46</f>
        <v>数学与应用数学</v>
      </c>
      <c r="C52" s="6"/>
      <c r="D52" s="6"/>
      <c r="E52" s="6"/>
      <c r="F52" s="6"/>
      <c r="G52" s="6"/>
      <c r="H52" s="6"/>
      <c r="I52" s="6"/>
      <c r="J52" s="6"/>
      <c r="K52" s="6"/>
      <c r="L52" s="6">
        <f>'[1]2007统招省内外'!I46</f>
        <v>28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7"/>
      <c r="AG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  <row r="53" spans="1:54" s="21" customFormat="1" ht="14.25">
      <c r="A53" s="20">
        <v>50</v>
      </c>
      <c r="B53" s="12" t="str">
        <f>'[1]2007统招省内外未调整本二省外少'!B51</f>
        <v>人力资源管理</v>
      </c>
      <c r="C53" s="6"/>
      <c r="D53" s="6"/>
      <c r="E53" s="6"/>
      <c r="F53" s="6"/>
      <c r="G53" s="6"/>
      <c r="H53" s="6"/>
      <c r="I53" s="6"/>
      <c r="J53" s="6"/>
      <c r="K53" s="6"/>
      <c r="L53" s="6">
        <f>'[1]2007统招省内外'!I51</f>
        <v>53</v>
      </c>
      <c r="M53" s="13"/>
      <c r="N53" s="6"/>
      <c r="O53" s="6"/>
      <c r="P53" s="6"/>
      <c r="Q53" s="6"/>
      <c r="R53" s="6"/>
      <c r="S53" s="6"/>
      <c r="T53" s="13">
        <v>2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3</v>
      </c>
      <c r="AF53" s="15"/>
      <c r="AG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s="21" customFormat="1" ht="14.25">
      <c r="A54" s="20">
        <v>51</v>
      </c>
      <c r="B54" s="12" t="str">
        <f>'[1]2007统招省内外未调整本二省外少'!B56</f>
        <v>社会工作</v>
      </c>
      <c r="C54" s="13">
        <v>2</v>
      </c>
      <c r="D54" s="6"/>
      <c r="E54" s="6"/>
      <c r="F54" s="6"/>
      <c r="G54" s="6"/>
      <c r="H54" s="6"/>
      <c r="I54" s="6"/>
      <c r="J54" s="6"/>
      <c r="K54" s="6"/>
      <c r="L54" s="6">
        <f>'[1]2007统招省内外'!I56</f>
        <v>50</v>
      </c>
      <c r="M54" s="13">
        <v>2</v>
      </c>
      <c r="N54" s="13">
        <v>2</v>
      </c>
      <c r="O54" s="13">
        <v>2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5"/>
      <c r="AG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s="21" customFormat="1" ht="14.25">
      <c r="A55" s="20">
        <v>52</v>
      </c>
      <c r="B55" s="12" t="str">
        <f>'[1]2007统招省内外未调整本二省外少'!B57</f>
        <v>公共事业管理</v>
      </c>
      <c r="C55" s="13">
        <v>2</v>
      </c>
      <c r="D55" s="6"/>
      <c r="E55" s="6"/>
      <c r="F55" s="6"/>
      <c r="G55" s="6"/>
      <c r="H55" s="6"/>
      <c r="I55" s="6"/>
      <c r="J55" s="6"/>
      <c r="K55" s="6"/>
      <c r="L55" s="6">
        <f>'[1]2007统招省内外'!I57</f>
        <v>51</v>
      </c>
      <c r="M55" s="13">
        <v>3</v>
      </c>
      <c r="N55" s="13">
        <v>2</v>
      </c>
      <c r="O55" s="6"/>
      <c r="P55" s="6"/>
      <c r="Q55" s="6"/>
      <c r="R55" s="13"/>
      <c r="S55" s="13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5"/>
      <c r="AG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s="21" customFormat="1" ht="14.25">
      <c r="A56" s="20">
        <v>53</v>
      </c>
      <c r="B56" s="12" t="str">
        <f>'[1]2007统招省内外未调整本二省外少'!B58</f>
        <v>行政管理</v>
      </c>
      <c r="C56" s="6"/>
      <c r="D56" s="6"/>
      <c r="E56" s="6"/>
      <c r="F56" s="6"/>
      <c r="G56" s="6"/>
      <c r="H56" s="13">
        <v>2</v>
      </c>
      <c r="I56" s="6"/>
      <c r="J56" s="6"/>
      <c r="K56" s="6"/>
      <c r="L56" s="6">
        <f>'[1]2007统招省内外'!I58</f>
        <v>58</v>
      </c>
      <c r="M56" s="6"/>
      <c r="N56" s="6"/>
      <c r="O56" s="13">
        <v>2</v>
      </c>
      <c r="P56" s="6"/>
      <c r="Q56" s="13">
        <v>3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15"/>
      <c r="AG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s="21" customFormat="1" ht="14.25">
      <c r="A57" s="20">
        <v>54</v>
      </c>
      <c r="B57" s="12" t="str">
        <f>'[1]2007统招省内外未调整本二省外少'!B54</f>
        <v>工业工程</v>
      </c>
      <c r="C57" s="6"/>
      <c r="D57" s="6"/>
      <c r="E57" s="6"/>
      <c r="F57" s="6"/>
      <c r="G57" s="6"/>
      <c r="H57" s="6"/>
      <c r="I57" s="6"/>
      <c r="J57" s="6"/>
      <c r="K57" s="6"/>
      <c r="L57" s="6">
        <f>'[1]2007统招省内外'!I54</f>
        <v>51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5"/>
      <c r="AG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s="11" customFormat="1" ht="14.25">
      <c r="A58" s="20">
        <v>55</v>
      </c>
      <c r="B58" s="12" t="str">
        <f>'[1]2007统招省内外未调整本二省外少'!B35</f>
        <v>地理信息系统</v>
      </c>
      <c r="C58" s="6"/>
      <c r="D58" s="6"/>
      <c r="E58" s="6"/>
      <c r="F58" s="6"/>
      <c r="G58" s="6"/>
      <c r="H58" s="6"/>
      <c r="I58" s="6"/>
      <c r="J58" s="6"/>
      <c r="K58" s="6"/>
      <c r="L58" s="6">
        <f>'[1]2007统招省内外'!I35</f>
        <v>52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17"/>
      <c r="AG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s="11" customFormat="1" ht="14.25">
      <c r="A59" s="20">
        <v>56</v>
      </c>
      <c r="B59" s="12" t="str">
        <f>'[1]2007统招省内外未调整本二省外少'!B29</f>
        <v>艺术设计</v>
      </c>
      <c r="C59" s="6"/>
      <c r="D59" s="6"/>
      <c r="E59" s="6"/>
      <c r="F59" s="6"/>
      <c r="G59" s="6"/>
      <c r="H59" s="6"/>
      <c r="I59" s="6"/>
      <c r="J59" s="6"/>
      <c r="K59" s="6"/>
      <c r="L59" s="6">
        <f>'[1]2007统招省内外'!I29</f>
        <v>42</v>
      </c>
      <c r="M59" s="6"/>
      <c r="N59" s="6"/>
      <c r="O59" s="6"/>
      <c r="P59" s="6"/>
      <c r="Q59" s="6">
        <v>6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7"/>
      <c r="AG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</row>
    <row r="60" spans="1:54" s="11" customFormat="1" ht="14.25">
      <c r="A60" s="20">
        <v>57</v>
      </c>
      <c r="B60" s="12" t="str">
        <f>'[1]2007统招省内外未调整本二省外少'!B30</f>
        <v>工业设计</v>
      </c>
      <c r="C60" s="6"/>
      <c r="D60" s="6"/>
      <c r="E60" s="6"/>
      <c r="F60" s="6"/>
      <c r="G60" s="6"/>
      <c r="H60" s="6"/>
      <c r="I60" s="6"/>
      <c r="J60" s="6"/>
      <c r="K60" s="6"/>
      <c r="L60" s="6">
        <f>'[1]2007统招省内外'!I30</f>
        <v>20</v>
      </c>
      <c r="M60" s="6"/>
      <c r="N60" s="6"/>
      <c r="O60" s="6"/>
      <c r="P60" s="6"/>
      <c r="Q60" s="6">
        <v>6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17"/>
      <c r="AG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ht="14.25">
      <c r="B61" s="14" t="s">
        <v>29</v>
      </c>
    </row>
    <row r="63" ht="14.25">
      <c r="J63" s="16"/>
    </row>
  </sheetData>
  <mergeCells count="2">
    <mergeCell ref="B1:AE1"/>
    <mergeCell ref="A2:A3"/>
  </mergeCells>
  <printOptions/>
  <pageMargins left="1.24" right="0.35433070866141736" top="0.8267716535433072" bottom="0.8267716535433072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njutzb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hlx</dc:creator>
  <cp:keywords/>
  <dc:description/>
  <cp:lastModifiedBy>zh</cp:lastModifiedBy>
  <dcterms:created xsi:type="dcterms:W3CDTF">2007-05-09T10:14:17Z</dcterms:created>
  <dcterms:modified xsi:type="dcterms:W3CDTF">2007-05-09T12:23:34Z</dcterms:modified>
  <cp:category/>
  <cp:version/>
  <cp:contentType/>
  <cp:contentStatus/>
</cp:coreProperties>
</file>