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分省计划表" sheetId="1" r:id="rId1"/>
  </sheets>
  <definedNames>
    <definedName name="_xlnm.Print_Area" localSheetId="0">'分省计划表'!$A$1:$AE$28</definedName>
  </definedNames>
  <calcPr fullCalcOnLoad="1"/>
</workbook>
</file>

<file path=xl/sharedStrings.xml><?xml version="1.0" encoding="utf-8"?>
<sst xmlns="http://schemas.openxmlformats.org/spreadsheetml/2006/main" count="94" uniqueCount="60">
  <si>
    <t>1.临床医学</t>
  </si>
  <si>
    <t>二、本    科</t>
  </si>
  <si>
    <t>学制</t>
  </si>
  <si>
    <t>山西</t>
  </si>
  <si>
    <t>上海</t>
  </si>
  <si>
    <t>山东</t>
  </si>
  <si>
    <t>重庆</t>
  </si>
  <si>
    <t>陕西</t>
  </si>
  <si>
    <t>河北</t>
  </si>
  <si>
    <t>天津</t>
  </si>
  <si>
    <t>内蒙</t>
  </si>
  <si>
    <t>辽宁</t>
  </si>
  <si>
    <t>吉林</t>
  </si>
  <si>
    <t>江苏</t>
  </si>
  <si>
    <t>浙江</t>
  </si>
  <si>
    <t>安徽</t>
  </si>
  <si>
    <t>江西</t>
  </si>
  <si>
    <t>湖北</t>
  </si>
  <si>
    <t>湖南</t>
  </si>
  <si>
    <t>广东</t>
  </si>
  <si>
    <t>四川</t>
  </si>
  <si>
    <t>贵州</t>
  </si>
  <si>
    <t>云南</t>
  </si>
  <si>
    <t>新疆</t>
  </si>
  <si>
    <t xml:space="preserve">专      业                                    </t>
  </si>
  <si>
    <t>北京</t>
  </si>
  <si>
    <t>科类</t>
  </si>
  <si>
    <t>福建</t>
  </si>
  <si>
    <t>河南</t>
  </si>
  <si>
    <t>甘肃</t>
  </si>
  <si>
    <t>计划</t>
  </si>
  <si>
    <t>黑龙江</t>
  </si>
  <si>
    <t>本科合计</t>
  </si>
  <si>
    <t>七年</t>
  </si>
  <si>
    <t>理工</t>
  </si>
  <si>
    <t>2.临床医学
（中西医结合方向）</t>
  </si>
  <si>
    <t>1.临床医学与医学技术类</t>
  </si>
  <si>
    <t>2.口腔医学</t>
  </si>
  <si>
    <t>五年</t>
  </si>
  <si>
    <t>3.法医学</t>
  </si>
  <si>
    <t>4.预防医学</t>
  </si>
  <si>
    <t>5. 预防医学
（卫生检验方向）</t>
  </si>
  <si>
    <t>6.护 理 学</t>
  </si>
  <si>
    <t>四年</t>
  </si>
  <si>
    <t>7.药学类</t>
  </si>
  <si>
    <t>8.中药学</t>
  </si>
  <si>
    <t>9.针灸推拿学</t>
  </si>
  <si>
    <t>文史</t>
  </si>
  <si>
    <t>10.针灸推拿学
（康复方向）</t>
  </si>
  <si>
    <t>11.中医学</t>
  </si>
  <si>
    <t>12.中西医临床医学</t>
  </si>
  <si>
    <t>三年</t>
  </si>
  <si>
    <t>一、本硕连读</t>
  </si>
  <si>
    <t>专科合计</t>
  </si>
  <si>
    <r>
      <t>合</t>
    </r>
    <r>
      <rPr>
        <b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计 </t>
    </r>
    <r>
      <rPr>
        <b/>
        <sz val="10"/>
        <rFont val="宋体"/>
        <family val="0"/>
      </rPr>
      <t xml:space="preserve">     </t>
    </r>
  </si>
  <si>
    <t>学费</t>
  </si>
  <si>
    <t>二○○七年河北医科大学普通本专科分省、分专业招生计划</t>
  </si>
  <si>
    <r>
      <t>1</t>
    </r>
    <r>
      <rPr>
        <sz val="10"/>
        <rFont val="宋体"/>
        <family val="0"/>
      </rPr>
      <t>.口腔医学技术</t>
    </r>
  </si>
  <si>
    <r>
      <t>2</t>
    </r>
    <r>
      <rPr>
        <sz val="10"/>
        <rFont val="宋体"/>
        <family val="0"/>
      </rPr>
      <t>.护理</t>
    </r>
  </si>
  <si>
    <r>
      <t>3</t>
    </r>
    <r>
      <rPr>
        <sz val="10"/>
        <rFont val="宋体"/>
        <family val="0"/>
      </rPr>
      <t>.护理
（中医护理方向）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</si>
</sst>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9"/>
      <name val="宋体"/>
      <family val="0"/>
    </font>
    <font>
      <sz val="24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C16">
      <selection activeCell="AE3" sqref="AE3"/>
    </sheetView>
  </sheetViews>
  <sheetFormatPr defaultColWidth="9.00390625" defaultRowHeight="19.5" customHeight="1"/>
  <cols>
    <col min="1" max="1" width="20.50390625" style="1" bestFit="1" customWidth="1"/>
    <col min="2" max="3" width="5.00390625" style="1" customWidth="1"/>
    <col min="4" max="5" width="5.00390625" style="1" bestFit="1" customWidth="1"/>
    <col min="6" max="30" width="3.25390625" style="1" bestFit="1" customWidth="1"/>
    <col min="31" max="31" width="5.00390625" style="1" bestFit="1" customWidth="1"/>
    <col min="32" max="16384" width="9.00390625" style="1" customWidth="1"/>
  </cols>
  <sheetData>
    <row r="1" spans="1:33" s="7" customFormat="1" ht="53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9"/>
      <c r="AG1" s="8"/>
    </row>
    <row r="2" spans="1:31" s="3" customFormat="1" ht="37.5">
      <c r="A2" s="10" t="s">
        <v>24</v>
      </c>
      <c r="B2" s="11" t="s">
        <v>2</v>
      </c>
      <c r="C2" s="11" t="s">
        <v>26</v>
      </c>
      <c r="D2" s="11" t="s">
        <v>55</v>
      </c>
      <c r="E2" s="11" t="s">
        <v>8</v>
      </c>
      <c r="F2" s="11" t="s">
        <v>25</v>
      </c>
      <c r="G2" s="11" t="s">
        <v>9</v>
      </c>
      <c r="H2" s="11" t="s">
        <v>3</v>
      </c>
      <c r="I2" s="11" t="s">
        <v>10</v>
      </c>
      <c r="J2" s="11" t="s">
        <v>11</v>
      </c>
      <c r="K2" s="11" t="s">
        <v>12</v>
      </c>
      <c r="L2" s="11" t="s">
        <v>31</v>
      </c>
      <c r="M2" s="11" t="s">
        <v>4</v>
      </c>
      <c r="N2" s="11" t="s">
        <v>13</v>
      </c>
      <c r="O2" s="11" t="s">
        <v>14</v>
      </c>
      <c r="P2" s="11" t="s">
        <v>15</v>
      </c>
      <c r="Q2" s="11" t="s">
        <v>27</v>
      </c>
      <c r="R2" s="11" t="s">
        <v>16</v>
      </c>
      <c r="S2" s="11" t="s">
        <v>5</v>
      </c>
      <c r="T2" s="11" t="s">
        <v>28</v>
      </c>
      <c r="U2" s="11" t="s">
        <v>17</v>
      </c>
      <c r="V2" s="11" t="s">
        <v>18</v>
      </c>
      <c r="W2" s="11" t="s">
        <v>19</v>
      </c>
      <c r="X2" s="11" t="s">
        <v>6</v>
      </c>
      <c r="Y2" s="11" t="s">
        <v>20</v>
      </c>
      <c r="Z2" s="11" t="s">
        <v>21</v>
      </c>
      <c r="AA2" s="11" t="s">
        <v>22</v>
      </c>
      <c r="AB2" s="11" t="s">
        <v>7</v>
      </c>
      <c r="AC2" s="11" t="s">
        <v>29</v>
      </c>
      <c r="AD2" s="11" t="s">
        <v>23</v>
      </c>
      <c r="AE2" s="11" t="s">
        <v>30</v>
      </c>
    </row>
    <row r="3" spans="1:31" ht="16.5" customHeight="1">
      <c r="A3" s="1" t="s">
        <v>54</v>
      </c>
      <c r="E3" s="1">
        <f aca="true" t="shared" si="0" ref="E3:AD3">E4+E25</f>
        <v>1163</v>
      </c>
      <c r="F3" s="1">
        <f t="shared" si="0"/>
        <v>10</v>
      </c>
      <c r="G3" s="1">
        <f t="shared" si="0"/>
        <v>40</v>
      </c>
      <c r="H3" s="1">
        <f t="shared" si="0"/>
        <v>40</v>
      </c>
      <c r="I3" s="1">
        <f t="shared" si="0"/>
        <v>25</v>
      </c>
      <c r="J3" s="1">
        <f t="shared" si="0"/>
        <v>30</v>
      </c>
      <c r="K3" s="1">
        <f t="shared" si="0"/>
        <v>40</v>
      </c>
      <c r="L3" s="1">
        <f t="shared" si="0"/>
        <v>30</v>
      </c>
      <c r="M3" s="1">
        <f t="shared" si="0"/>
        <v>30</v>
      </c>
      <c r="N3" s="1">
        <f t="shared" si="0"/>
        <v>40</v>
      </c>
      <c r="O3" s="1">
        <f t="shared" si="0"/>
        <v>15</v>
      </c>
      <c r="P3" s="1">
        <f t="shared" si="0"/>
        <v>30</v>
      </c>
      <c r="Q3" s="1">
        <f t="shared" si="0"/>
        <v>15</v>
      </c>
      <c r="R3" s="1">
        <f t="shared" si="0"/>
        <v>30</v>
      </c>
      <c r="S3" s="1">
        <f t="shared" si="0"/>
        <v>40</v>
      </c>
      <c r="T3" s="1">
        <f t="shared" si="0"/>
        <v>20</v>
      </c>
      <c r="U3" s="1">
        <f t="shared" si="0"/>
        <v>40</v>
      </c>
      <c r="V3" s="1">
        <f t="shared" si="0"/>
        <v>30</v>
      </c>
      <c r="W3" s="1">
        <f t="shared" si="0"/>
        <v>30</v>
      </c>
      <c r="X3" s="1">
        <f t="shared" si="0"/>
        <v>30</v>
      </c>
      <c r="Y3" s="1">
        <f t="shared" si="0"/>
        <v>15</v>
      </c>
      <c r="Z3" s="1">
        <f t="shared" si="0"/>
        <v>20</v>
      </c>
      <c r="AA3" s="1">
        <f t="shared" si="0"/>
        <v>10</v>
      </c>
      <c r="AB3" s="1">
        <f t="shared" si="0"/>
        <v>40</v>
      </c>
      <c r="AC3" s="1">
        <f t="shared" si="0"/>
        <v>20</v>
      </c>
      <c r="AD3" s="1">
        <f t="shared" si="0"/>
        <v>20</v>
      </c>
      <c r="AE3" s="1">
        <f>AE4+AE25</f>
        <v>1853</v>
      </c>
    </row>
    <row r="4" spans="1:31" ht="16.5" customHeight="1">
      <c r="A4" s="5" t="s">
        <v>32</v>
      </c>
      <c r="B4" s="4"/>
      <c r="C4" s="5"/>
      <c r="D4" s="5"/>
      <c r="E4" s="5">
        <f aca="true" t="shared" si="1" ref="E4:AD4">E5+E8</f>
        <v>953</v>
      </c>
      <c r="F4" s="5">
        <f t="shared" si="1"/>
        <v>10</v>
      </c>
      <c r="G4" s="5">
        <f t="shared" si="1"/>
        <v>40</v>
      </c>
      <c r="H4" s="5">
        <f t="shared" si="1"/>
        <v>40</v>
      </c>
      <c r="I4" s="5">
        <f t="shared" si="1"/>
        <v>25</v>
      </c>
      <c r="J4" s="5">
        <f t="shared" si="1"/>
        <v>30</v>
      </c>
      <c r="K4" s="5">
        <f t="shared" si="1"/>
        <v>40</v>
      </c>
      <c r="L4" s="5">
        <f t="shared" si="1"/>
        <v>30</v>
      </c>
      <c r="M4" s="5">
        <f t="shared" si="1"/>
        <v>30</v>
      </c>
      <c r="N4" s="5">
        <f t="shared" si="1"/>
        <v>40</v>
      </c>
      <c r="O4" s="5">
        <f t="shared" si="1"/>
        <v>15</v>
      </c>
      <c r="P4" s="5">
        <f t="shared" si="1"/>
        <v>30</v>
      </c>
      <c r="Q4" s="5">
        <f t="shared" si="1"/>
        <v>15</v>
      </c>
      <c r="R4" s="5">
        <f t="shared" si="1"/>
        <v>30</v>
      </c>
      <c r="S4" s="5">
        <f t="shared" si="1"/>
        <v>40</v>
      </c>
      <c r="T4" s="5">
        <f t="shared" si="1"/>
        <v>20</v>
      </c>
      <c r="U4" s="5">
        <f t="shared" si="1"/>
        <v>40</v>
      </c>
      <c r="V4" s="5">
        <f t="shared" si="1"/>
        <v>30</v>
      </c>
      <c r="W4" s="5">
        <f t="shared" si="1"/>
        <v>30</v>
      </c>
      <c r="X4" s="5">
        <f t="shared" si="1"/>
        <v>30</v>
      </c>
      <c r="Y4" s="5">
        <f t="shared" si="1"/>
        <v>15</v>
      </c>
      <c r="Z4" s="5">
        <f t="shared" si="1"/>
        <v>20</v>
      </c>
      <c r="AA4" s="5">
        <f t="shared" si="1"/>
        <v>10</v>
      </c>
      <c r="AB4" s="5">
        <f t="shared" si="1"/>
        <v>40</v>
      </c>
      <c r="AC4" s="5">
        <f t="shared" si="1"/>
        <v>20</v>
      </c>
      <c r="AD4" s="5">
        <f t="shared" si="1"/>
        <v>20</v>
      </c>
      <c r="AE4" s="5">
        <v>1643</v>
      </c>
    </row>
    <row r="5" spans="1:31" ht="16.5" customHeight="1">
      <c r="A5" s="1" t="s">
        <v>52</v>
      </c>
      <c r="E5" s="1">
        <f>SUM(E6:E7)</f>
        <v>58</v>
      </c>
      <c r="G5" s="1">
        <f aca="true" t="shared" si="2" ref="G5:AB5">SUM(G6:G7)</f>
        <v>5</v>
      </c>
      <c r="H5" s="1">
        <f t="shared" si="2"/>
        <v>5</v>
      </c>
      <c r="J5" s="1">
        <f t="shared" si="2"/>
        <v>5</v>
      </c>
      <c r="K5" s="1">
        <f t="shared" si="2"/>
        <v>5</v>
      </c>
      <c r="M5" s="1">
        <f t="shared" si="2"/>
        <v>5</v>
      </c>
      <c r="N5" s="1">
        <f t="shared" si="2"/>
        <v>5</v>
      </c>
      <c r="P5" s="1">
        <f t="shared" si="2"/>
        <v>5</v>
      </c>
      <c r="R5" s="1">
        <f t="shared" si="2"/>
        <v>5</v>
      </c>
      <c r="S5" s="1">
        <f t="shared" si="2"/>
        <v>5</v>
      </c>
      <c r="U5" s="1">
        <f t="shared" si="2"/>
        <v>7</v>
      </c>
      <c r="X5" s="1">
        <f t="shared" si="2"/>
        <v>5</v>
      </c>
      <c r="AB5" s="1">
        <f t="shared" si="2"/>
        <v>5</v>
      </c>
      <c r="AE5" s="1">
        <v>120</v>
      </c>
    </row>
    <row r="6" spans="1:31" ht="16.5" customHeight="1">
      <c r="A6" s="6" t="s">
        <v>0</v>
      </c>
      <c r="B6" s="5" t="s">
        <v>33</v>
      </c>
      <c r="C6" s="5" t="s">
        <v>34</v>
      </c>
      <c r="D6" s="5">
        <v>4500</v>
      </c>
      <c r="E6" s="5">
        <v>47</v>
      </c>
      <c r="F6" s="5"/>
      <c r="G6" s="5">
        <v>3</v>
      </c>
      <c r="H6" s="5">
        <v>3</v>
      </c>
      <c r="I6" s="5"/>
      <c r="J6" s="5">
        <v>3</v>
      </c>
      <c r="K6" s="5">
        <v>3</v>
      </c>
      <c r="L6" s="5"/>
      <c r="M6" s="5">
        <v>3</v>
      </c>
      <c r="N6" s="5">
        <v>3</v>
      </c>
      <c r="O6" s="5"/>
      <c r="P6" s="5">
        <v>3</v>
      </c>
      <c r="Q6" s="5"/>
      <c r="R6" s="5">
        <v>3</v>
      </c>
      <c r="S6" s="5">
        <v>3</v>
      </c>
      <c r="T6" s="5"/>
      <c r="U6" s="5">
        <v>5</v>
      </c>
      <c r="V6" s="5"/>
      <c r="W6" s="5"/>
      <c r="X6" s="5">
        <v>3</v>
      </c>
      <c r="Y6" s="5"/>
      <c r="Z6" s="5"/>
      <c r="AA6" s="5"/>
      <c r="AB6" s="5">
        <v>3</v>
      </c>
      <c r="AC6" s="5"/>
      <c r="AD6" s="5"/>
      <c r="AE6" s="5">
        <v>85</v>
      </c>
    </row>
    <row r="7" spans="1:31" ht="24">
      <c r="A7" s="2" t="s">
        <v>35</v>
      </c>
      <c r="B7" s="1" t="s">
        <v>33</v>
      </c>
      <c r="C7" s="1" t="s">
        <v>34</v>
      </c>
      <c r="D7" s="1">
        <v>4500</v>
      </c>
      <c r="E7" s="1">
        <v>11</v>
      </c>
      <c r="G7" s="1">
        <v>2</v>
      </c>
      <c r="H7" s="1">
        <v>2</v>
      </c>
      <c r="J7" s="1">
        <v>2</v>
      </c>
      <c r="K7" s="1">
        <v>2</v>
      </c>
      <c r="M7" s="1">
        <v>2</v>
      </c>
      <c r="N7" s="1">
        <v>2</v>
      </c>
      <c r="P7" s="1">
        <v>2</v>
      </c>
      <c r="R7" s="1">
        <v>2</v>
      </c>
      <c r="S7" s="1">
        <v>2</v>
      </c>
      <c r="U7" s="1">
        <v>2</v>
      </c>
      <c r="X7" s="1">
        <v>2</v>
      </c>
      <c r="AB7" s="1">
        <v>2</v>
      </c>
      <c r="AE7" s="1">
        <v>35</v>
      </c>
    </row>
    <row r="8" spans="1:31" ht="16.5" customHeight="1">
      <c r="A8" s="5" t="s">
        <v>1</v>
      </c>
      <c r="B8" s="5"/>
      <c r="C8" s="5"/>
      <c r="D8" s="5"/>
      <c r="E8" s="5">
        <f aca="true" t="shared" si="3" ref="E8:AD8">E9+E10+E11+E12+E13+E14+E15+E16+E17+E18+E19+E20+E21+E22+E23+E24</f>
        <v>895</v>
      </c>
      <c r="F8" s="5">
        <f t="shared" si="3"/>
        <v>10</v>
      </c>
      <c r="G8" s="5">
        <f t="shared" si="3"/>
        <v>35</v>
      </c>
      <c r="H8" s="5">
        <f t="shared" si="3"/>
        <v>35</v>
      </c>
      <c r="I8" s="5">
        <f t="shared" si="3"/>
        <v>25</v>
      </c>
      <c r="J8" s="5">
        <f t="shared" si="3"/>
        <v>25</v>
      </c>
      <c r="K8" s="5">
        <f t="shared" si="3"/>
        <v>35</v>
      </c>
      <c r="L8" s="5">
        <f t="shared" si="3"/>
        <v>30</v>
      </c>
      <c r="M8" s="5">
        <f t="shared" si="3"/>
        <v>25</v>
      </c>
      <c r="N8" s="5">
        <f t="shared" si="3"/>
        <v>35</v>
      </c>
      <c r="O8" s="5">
        <f t="shared" si="3"/>
        <v>15</v>
      </c>
      <c r="P8" s="5">
        <f t="shared" si="3"/>
        <v>25</v>
      </c>
      <c r="Q8" s="5">
        <f t="shared" si="3"/>
        <v>15</v>
      </c>
      <c r="R8" s="5">
        <f t="shared" si="3"/>
        <v>25</v>
      </c>
      <c r="S8" s="5">
        <f t="shared" si="3"/>
        <v>35</v>
      </c>
      <c r="T8" s="5">
        <f t="shared" si="3"/>
        <v>20</v>
      </c>
      <c r="U8" s="5">
        <f t="shared" si="3"/>
        <v>33</v>
      </c>
      <c r="V8" s="5">
        <f t="shared" si="3"/>
        <v>30</v>
      </c>
      <c r="W8" s="5">
        <f t="shared" si="3"/>
        <v>30</v>
      </c>
      <c r="X8" s="5">
        <f t="shared" si="3"/>
        <v>25</v>
      </c>
      <c r="Y8" s="5">
        <f t="shared" si="3"/>
        <v>15</v>
      </c>
      <c r="Z8" s="5">
        <f t="shared" si="3"/>
        <v>20</v>
      </c>
      <c r="AA8" s="5">
        <f t="shared" si="3"/>
        <v>10</v>
      </c>
      <c r="AB8" s="5">
        <f t="shared" si="3"/>
        <v>35</v>
      </c>
      <c r="AC8" s="5">
        <f t="shared" si="3"/>
        <v>20</v>
      </c>
      <c r="AD8" s="5">
        <f t="shared" si="3"/>
        <v>20</v>
      </c>
      <c r="AE8" s="5">
        <v>1523</v>
      </c>
    </row>
    <row r="9" spans="1:31" ht="16.5" customHeight="1">
      <c r="A9" s="2" t="s">
        <v>36</v>
      </c>
      <c r="D9" s="1">
        <v>4500</v>
      </c>
      <c r="E9" s="1">
        <v>385</v>
      </c>
      <c r="F9" s="1">
        <v>6</v>
      </c>
      <c r="G9" s="1">
        <v>10</v>
      </c>
      <c r="H9" s="1">
        <v>14</v>
      </c>
      <c r="I9" s="1">
        <v>15</v>
      </c>
      <c r="J9" s="1">
        <v>11</v>
      </c>
      <c r="K9" s="1">
        <v>9</v>
      </c>
      <c r="L9" s="1">
        <v>17</v>
      </c>
      <c r="M9" s="1">
        <v>12</v>
      </c>
      <c r="N9" s="1">
        <v>9</v>
      </c>
      <c r="O9" s="1">
        <v>5</v>
      </c>
      <c r="P9" s="1">
        <v>12</v>
      </c>
      <c r="Q9" s="1">
        <v>5</v>
      </c>
      <c r="R9" s="1">
        <v>9</v>
      </c>
      <c r="S9" s="1">
        <v>9</v>
      </c>
      <c r="T9" s="1">
        <v>9</v>
      </c>
      <c r="U9" s="1">
        <v>7</v>
      </c>
      <c r="V9" s="1">
        <v>12</v>
      </c>
      <c r="W9" s="1">
        <v>11</v>
      </c>
      <c r="X9" s="1">
        <v>12</v>
      </c>
      <c r="Y9" s="1">
        <v>4</v>
      </c>
      <c r="Z9" s="1">
        <v>6</v>
      </c>
      <c r="AA9" s="1">
        <v>4</v>
      </c>
      <c r="AB9" s="1">
        <v>9</v>
      </c>
      <c r="AC9" s="1">
        <v>9</v>
      </c>
      <c r="AD9" s="1">
        <v>12</v>
      </c>
      <c r="AE9" s="1">
        <v>623</v>
      </c>
    </row>
    <row r="10" spans="1:31" ht="16.5" customHeight="1">
      <c r="A10" s="6" t="s">
        <v>37</v>
      </c>
      <c r="B10" s="5" t="s">
        <v>38</v>
      </c>
      <c r="C10" s="5" t="s">
        <v>34</v>
      </c>
      <c r="D10" s="5">
        <v>4500</v>
      </c>
      <c r="E10" s="5">
        <v>15</v>
      </c>
      <c r="F10" s="5"/>
      <c r="G10" s="5">
        <v>2</v>
      </c>
      <c r="H10" s="5"/>
      <c r="I10" s="5"/>
      <c r="J10" s="5">
        <v>2</v>
      </c>
      <c r="K10" s="5"/>
      <c r="L10" s="5"/>
      <c r="M10" s="5">
        <v>2</v>
      </c>
      <c r="N10" s="5"/>
      <c r="O10" s="5">
        <v>2</v>
      </c>
      <c r="P10" s="5"/>
      <c r="Q10" s="5">
        <v>2</v>
      </c>
      <c r="R10" s="5"/>
      <c r="S10" s="5"/>
      <c r="T10" s="5"/>
      <c r="U10" s="5"/>
      <c r="V10" s="5"/>
      <c r="W10" s="5">
        <v>3</v>
      </c>
      <c r="X10" s="5">
        <v>2</v>
      </c>
      <c r="Y10" s="5"/>
      <c r="Z10" s="5"/>
      <c r="AA10" s="5"/>
      <c r="AB10" s="5"/>
      <c r="AC10" s="5"/>
      <c r="AD10" s="5"/>
      <c r="AE10" s="5">
        <v>30</v>
      </c>
    </row>
    <row r="11" spans="1:31" ht="16.5" customHeight="1">
      <c r="A11" s="2" t="s">
        <v>39</v>
      </c>
      <c r="B11" s="1" t="s">
        <v>38</v>
      </c>
      <c r="C11" s="1" t="s">
        <v>34</v>
      </c>
      <c r="D11" s="1">
        <v>4500</v>
      </c>
      <c r="E11" s="1">
        <v>15</v>
      </c>
      <c r="H11" s="1">
        <v>3</v>
      </c>
      <c r="M11" s="1">
        <v>3</v>
      </c>
      <c r="O11" s="1">
        <v>3</v>
      </c>
      <c r="Z11" s="1">
        <v>3</v>
      </c>
      <c r="AC11" s="1">
        <v>3</v>
      </c>
      <c r="AE11" s="1">
        <v>30</v>
      </c>
    </row>
    <row r="12" spans="1:31" ht="16.5" customHeight="1">
      <c r="A12" s="6" t="s">
        <v>40</v>
      </c>
      <c r="B12" s="5" t="s">
        <v>38</v>
      </c>
      <c r="C12" s="5" t="s">
        <v>34</v>
      </c>
      <c r="D12" s="5">
        <v>3500</v>
      </c>
      <c r="E12" s="5">
        <v>40</v>
      </c>
      <c r="F12" s="5">
        <v>2</v>
      </c>
      <c r="G12" s="5">
        <v>4</v>
      </c>
      <c r="H12" s="5">
        <v>5</v>
      </c>
      <c r="I12" s="5">
        <v>2</v>
      </c>
      <c r="J12" s="5">
        <v>2</v>
      </c>
      <c r="K12" s="5">
        <v>4</v>
      </c>
      <c r="L12" s="5">
        <v>3</v>
      </c>
      <c r="M12" s="5"/>
      <c r="N12" s="5">
        <v>4</v>
      </c>
      <c r="O12" s="5"/>
      <c r="P12" s="5">
        <v>3</v>
      </c>
      <c r="Q12" s="5"/>
      <c r="R12" s="5">
        <v>3</v>
      </c>
      <c r="S12" s="5">
        <v>4</v>
      </c>
      <c r="T12" s="5"/>
      <c r="U12" s="5">
        <v>4</v>
      </c>
      <c r="V12" s="5">
        <v>3</v>
      </c>
      <c r="W12" s="5">
        <v>3</v>
      </c>
      <c r="X12" s="5"/>
      <c r="Y12" s="5"/>
      <c r="Z12" s="5"/>
      <c r="AA12" s="5"/>
      <c r="AB12" s="5">
        <v>4</v>
      </c>
      <c r="AC12" s="5"/>
      <c r="AD12" s="5"/>
      <c r="AE12" s="5">
        <v>90</v>
      </c>
    </row>
    <row r="13" spans="1:31" ht="24">
      <c r="A13" s="2" t="s">
        <v>41</v>
      </c>
      <c r="B13" s="1" t="s">
        <v>38</v>
      </c>
      <c r="C13" s="1" t="s">
        <v>34</v>
      </c>
      <c r="D13" s="1">
        <v>3500</v>
      </c>
      <c r="E13" s="1">
        <v>15</v>
      </c>
      <c r="T13" s="1">
        <v>3</v>
      </c>
      <c r="X13" s="1">
        <v>3</v>
      </c>
      <c r="Y13" s="1">
        <v>3</v>
      </c>
      <c r="Z13" s="1">
        <v>3</v>
      </c>
      <c r="AC13" s="1">
        <v>3</v>
      </c>
      <c r="AE13" s="1">
        <v>30</v>
      </c>
    </row>
    <row r="14" spans="1:31" ht="16.5" customHeight="1">
      <c r="A14" s="6" t="s">
        <v>42</v>
      </c>
      <c r="B14" s="5" t="s">
        <v>43</v>
      </c>
      <c r="C14" s="5" t="s">
        <v>34</v>
      </c>
      <c r="D14" s="5">
        <v>3500</v>
      </c>
      <c r="E14" s="5">
        <v>40</v>
      </c>
      <c r="F14" s="5"/>
      <c r="G14" s="5">
        <v>4</v>
      </c>
      <c r="H14" s="5"/>
      <c r="I14" s="5"/>
      <c r="J14" s="5">
        <v>2</v>
      </c>
      <c r="K14" s="5">
        <v>4</v>
      </c>
      <c r="L14" s="5">
        <v>2</v>
      </c>
      <c r="M14" s="5"/>
      <c r="N14" s="5">
        <v>4</v>
      </c>
      <c r="O14" s="5"/>
      <c r="P14" s="5">
        <v>2</v>
      </c>
      <c r="Q14" s="5"/>
      <c r="R14" s="5"/>
      <c r="S14" s="5">
        <v>4</v>
      </c>
      <c r="T14" s="5"/>
      <c r="U14" s="5">
        <v>4</v>
      </c>
      <c r="V14" s="5"/>
      <c r="W14" s="5"/>
      <c r="X14" s="5"/>
      <c r="Y14" s="5"/>
      <c r="Z14" s="5"/>
      <c r="AA14" s="5"/>
      <c r="AB14" s="5">
        <v>4</v>
      </c>
      <c r="AC14" s="5"/>
      <c r="AD14" s="5"/>
      <c r="AE14" s="5">
        <v>70</v>
      </c>
    </row>
    <row r="15" spans="1:31" ht="16.5" customHeight="1">
      <c r="A15" s="2" t="s">
        <v>44</v>
      </c>
      <c r="B15" s="1" t="s">
        <v>43</v>
      </c>
      <c r="C15" s="1" t="s">
        <v>34</v>
      </c>
      <c r="D15" s="1">
        <v>3500</v>
      </c>
      <c r="E15" s="1">
        <v>85</v>
      </c>
      <c r="G15" s="1">
        <v>5</v>
      </c>
      <c r="H15" s="1">
        <v>3</v>
      </c>
      <c r="I15" s="1">
        <v>3</v>
      </c>
      <c r="K15" s="1">
        <v>8</v>
      </c>
      <c r="N15" s="1">
        <v>8</v>
      </c>
      <c r="S15" s="1">
        <v>8</v>
      </c>
      <c r="U15" s="1">
        <v>8</v>
      </c>
      <c r="V15" s="1">
        <v>5</v>
      </c>
      <c r="W15" s="1">
        <v>3</v>
      </c>
      <c r="X15" s="1">
        <v>3</v>
      </c>
      <c r="AA15" s="1">
        <v>3</v>
      </c>
      <c r="AB15" s="1">
        <v>8</v>
      </c>
      <c r="AE15" s="1">
        <v>150</v>
      </c>
    </row>
    <row r="16" spans="1:31" ht="16.5" customHeight="1">
      <c r="A16" s="6" t="s">
        <v>45</v>
      </c>
      <c r="B16" s="5" t="s">
        <v>43</v>
      </c>
      <c r="C16" s="5" t="s">
        <v>34</v>
      </c>
      <c r="D16" s="5">
        <v>3500</v>
      </c>
      <c r="E16" s="5">
        <v>20</v>
      </c>
      <c r="F16" s="5"/>
      <c r="G16" s="5"/>
      <c r="H16" s="5"/>
      <c r="I16" s="5"/>
      <c r="J16" s="5">
        <v>3</v>
      </c>
      <c r="K16" s="5"/>
      <c r="L16" s="5">
        <v>3</v>
      </c>
      <c r="M16" s="5">
        <v>3</v>
      </c>
      <c r="N16" s="5"/>
      <c r="O16" s="5"/>
      <c r="P16" s="5">
        <v>3</v>
      </c>
      <c r="Q16" s="5">
        <v>3</v>
      </c>
      <c r="R16" s="5">
        <v>3</v>
      </c>
      <c r="S16" s="5"/>
      <c r="T16" s="5">
        <v>3</v>
      </c>
      <c r="U16" s="5"/>
      <c r="V16" s="5"/>
      <c r="W16" s="5"/>
      <c r="X16" s="5"/>
      <c r="Y16" s="5">
        <v>3</v>
      </c>
      <c r="Z16" s="5">
        <v>3</v>
      </c>
      <c r="AA16" s="5"/>
      <c r="AB16" s="5"/>
      <c r="AC16" s="5"/>
      <c r="AD16" s="5">
        <v>3</v>
      </c>
      <c r="AE16" s="5">
        <v>50</v>
      </c>
    </row>
    <row r="17" spans="1:31" ht="16.5" customHeight="1">
      <c r="A17" s="17" t="s">
        <v>46</v>
      </c>
      <c r="B17" s="1" t="s">
        <v>38</v>
      </c>
      <c r="C17" s="1" t="s">
        <v>34</v>
      </c>
      <c r="D17" s="1">
        <v>3500</v>
      </c>
      <c r="H17" s="1">
        <v>5</v>
      </c>
      <c r="K17" s="1">
        <v>5</v>
      </c>
      <c r="N17" s="1">
        <v>5</v>
      </c>
      <c r="S17" s="1">
        <v>5</v>
      </c>
      <c r="U17" s="1">
        <v>5</v>
      </c>
      <c r="AB17" s="1">
        <v>5</v>
      </c>
      <c r="AE17" s="1">
        <v>30</v>
      </c>
    </row>
    <row r="18" spans="1:31" ht="16.5" customHeight="1">
      <c r="A18" s="18"/>
      <c r="B18" s="1" t="s">
        <v>38</v>
      </c>
      <c r="C18" s="1" t="s">
        <v>47</v>
      </c>
      <c r="D18" s="1">
        <v>3500</v>
      </c>
      <c r="E18" s="1">
        <v>20</v>
      </c>
      <c r="AE18" s="1">
        <v>20</v>
      </c>
    </row>
    <row r="19" spans="1:31" ht="16.5" customHeight="1">
      <c r="A19" s="14" t="s">
        <v>48</v>
      </c>
      <c r="B19" s="5" t="s">
        <v>38</v>
      </c>
      <c r="C19" s="5" t="s">
        <v>34</v>
      </c>
      <c r="D19" s="5">
        <v>3500</v>
      </c>
      <c r="E19" s="5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v>30</v>
      </c>
    </row>
    <row r="20" spans="1:31" ht="16.5" customHeight="1">
      <c r="A20" s="15"/>
      <c r="B20" s="5" t="s">
        <v>38</v>
      </c>
      <c r="C20" s="5" t="s">
        <v>47</v>
      </c>
      <c r="D20" s="5">
        <v>3500</v>
      </c>
      <c r="E20" s="5">
        <v>20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v>20</v>
      </c>
    </row>
    <row r="21" spans="1:31" ht="16.5" customHeight="1">
      <c r="A21" s="17" t="s">
        <v>49</v>
      </c>
      <c r="B21" s="1" t="s">
        <v>38</v>
      </c>
      <c r="C21" s="1" t="s">
        <v>34</v>
      </c>
      <c r="D21" s="1">
        <v>3500</v>
      </c>
      <c r="E21" s="1">
        <v>50</v>
      </c>
      <c r="F21" s="1">
        <v>2</v>
      </c>
      <c r="G21" s="1">
        <v>5</v>
      </c>
      <c r="H21" s="1">
        <v>5</v>
      </c>
      <c r="K21" s="1">
        <v>5</v>
      </c>
      <c r="L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5</v>
      </c>
      <c r="W21" s="1">
        <v>5</v>
      </c>
      <c r="Y21" s="1">
        <v>5</v>
      </c>
      <c r="Z21" s="1">
        <v>5</v>
      </c>
      <c r="AA21" s="1">
        <v>3</v>
      </c>
      <c r="AB21" s="1">
        <v>5</v>
      </c>
      <c r="AC21" s="1">
        <v>5</v>
      </c>
      <c r="AD21" s="1">
        <v>5</v>
      </c>
      <c r="AE21" s="1">
        <v>150</v>
      </c>
    </row>
    <row r="22" spans="1:31" ht="16.5" customHeight="1">
      <c r="A22" s="18"/>
      <c r="B22" s="1" t="s">
        <v>38</v>
      </c>
      <c r="C22" s="1" t="s">
        <v>47</v>
      </c>
      <c r="D22" s="1">
        <v>3500</v>
      </c>
      <c r="E22" s="1">
        <v>100</v>
      </c>
      <c r="AE22" s="1">
        <v>100</v>
      </c>
    </row>
    <row r="23" spans="1:31" ht="16.5" customHeight="1">
      <c r="A23" s="14" t="s">
        <v>50</v>
      </c>
      <c r="B23" s="5" t="s">
        <v>38</v>
      </c>
      <c r="C23" s="5" t="s">
        <v>34</v>
      </c>
      <c r="D23" s="5">
        <v>3500</v>
      </c>
      <c r="E23" s="5">
        <v>20</v>
      </c>
      <c r="F23" s="5"/>
      <c r="G23" s="5">
        <v>5</v>
      </c>
      <c r="H23" s="5"/>
      <c r="I23" s="5">
        <v>5</v>
      </c>
      <c r="J23" s="5">
        <v>5</v>
      </c>
      <c r="K23" s="5"/>
      <c r="L23" s="5"/>
      <c r="M23" s="5">
        <v>5</v>
      </c>
      <c r="N23" s="5"/>
      <c r="O23" s="5"/>
      <c r="P23" s="5"/>
      <c r="Q23" s="5"/>
      <c r="R23" s="5">
        <v>5</v>
      </c>
      <c r="S23" s="5"/>
      <c r="T23" s="5"/>
      <c r="U23" s="5"/>
      <c r="V23" s="5">
        <v>5</v>
      </c>
      <c r="W23" s="5">
        <v>5</v>
      </c>
      <c r="X23" s="5">
        <v>5</v>
      </c>
      <c r="Y23" s="5"/>
      <c r="Z23" s="5"/>
      <c r="AA23" s="5"/>
      <c r="AB23" s="5"/>
      <c r="AC23" s="5"/>
      <c r="AD23" s="5"/>
      <c r="AE23" s="5">
        <v>60</v>
      </c>
    </row>
    <row r="24" spans="1:31" ht="16.5" customHeight="1">
      <c r="A24" s="15"/>
      <c r="B24" s="5" t="s">
        <v>38</v>
      </c>
      <c r="C24" s="5" t="s">
        <v>47</v>
      </c>
      <c r="D24" s="5">
        <v>3500</v>
      </c>
      <c r="E24" s="5">
        <v>40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v>40</v>
      </c>
    </row>
    <row r="25" spans="1:31" ht="16.5" customHeight="1">
      <c r="A25" s="1" t="s">
        <v>53</v>
      </c>
      <c r="E25" s="1">
        <f>SUM(E26:E28)</f>
        <v>210</v>
      </c>
      <c r="F25" s="1">
        <f aca="true" t="shared" si="4" ref="F25:AE25">SUM(F26:F28)</f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si="4"/>
        <v>0</v>
      </c>
      <c r="R25" s="1">
        <f t="shared" si="4"/>
        <v>0</v>
      </c>
      <c r="S25" s="1">
        <f t="shared" si="4"/>
        <v>0</v>
      </c>
      <c r="T25" s="1">
        <f t="shared" si="4"/>
        <v>0</v>
      </c>
      <c r="U25" s="1">
        <f t="shared" si="4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210</v>
      </c>
    </row>
    <row r="26" spans="1:31" ht="16.5" customHeight="1">
      <c r="A26" s="12" t="s">
        <v>57</v>
      </c>
      <c r="B26" s="1" t="s">
        <v>51</v>
      </c>
      <c r="C26" s="1" t="s">
        <v>34</v>
      </c>
      <c r="D26" s="5">
        <v>5000</v>
      </c>
      <c r="E26" s="1">
        <v>30</v>
      </c>
      <c r="AE26" s="1">
        <v>30</v>
      </c>
    </row>
    <row r="27" spans="1:31" ht="16.5" customHeight="1">
      <c r="A27" s="12" t="s">
        <v>58</v>
      </c>
      <c r="B27" s="1" t="s">
        <v>51</v>
      </c>
      <c r="C27" s="1" t="s">
        <v>34</v>
      </c>
      <c r="D27" s="5">
        <v>5000</v>
      </c>
      <c r="E27" s="1">
        <v>100</v>
      </c>
      <c r="AE27" s="1">
        <v>100</v>
      </c>
    </row>
    <row r="28" spans="1:31" ht="24.75">
      <c r="A28" s="13" t="s">
        <v>59</v>
      </c>
      <c r="B28" s="5" t="s">
        <v>51</v>
      </c>
      <c r="C28" s="5" t="s">
        <v>34</v>
      </c>
      <c r="D28" s="5">
        <v>5000</v>
      </c>
      <c r="E28" s="5">
        <v>80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80</v>
      </c>
    </row>
  </sheetData>
  <mergeCells count="5">
    <mergeCell ref="A23:A24"/>
    <mergeCell ref="A1:AE1"/>
    <mergeCell ref="A17:A18"/>
    <mergeCell ref="A19:A20"/>
    <mergeCell ref="A21:A22"/>
  </mergeCells>
  <printOptions horizontalCentered="1"/>
  <pageMargins left="0.15748031496062992" right="0.15748031496062992" top="0.53" bottom="0.2755905511811024" header="0.15748031496062992" footer="0.2755905511811024"/>
  <pageSetup horizontalDpi="600" verticalDpi="600" orientation="landscape" paperSize="12" r:id="rId1"/>
  <headerFooter alignWithMargins="0">
    <oddHeader>&amp;R&amp;"Times New Roman,常规"
</oddHead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2007-05-04T03:17:10Z</cp:lastPrinted>
  <dcterms:created xsi:type="dcterms:W3CDTF">1996-12-17T01:32:42Z</dcterms:created>
  <dcterms:modified xsi:type="dcterms:W3CDTF">2007-05-07T11:31:05Z</dcterms:modified>
  <cp:category/>
  <cp:version/>
  <cp:contentType/>
  <cp:contentStatus/>
</cp:coreProperties>
</file>